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20115" windowHeight="6720" firstSheet="3" activeTab="11"/>
  </bookViews>
  <sheets>
    <sheet name="TT" sheetId="1" r:id="rId1"/>
    <sheet name="EA NAM" sheetId="3" r:id="rId2"/>
    <sheet name="EA KHAL" sheetId="4" r:id="rId3"/>
    <sheet name="DLIE YANG" sheetId="5" r:id="rId4"/>
    <sheet name="EA TIR" sheetId="6" r:id="rId5"/>
    <sheet name="EA HIAO" sheetId="7" r:id="rId6"/>
    <sheet name="EA SOL" sheetId="8" r:id="rId7"/>
    <sheet name="EA WY" sheetId="9" r:id="rId8"/>
    <sheet name="EA RAL" sheetId="10" r:id="rId9"/>
    <sheet name="EA HLEO" sheetId="11" r:id="rId10"/>
    <sheet name="CƯ MOT" sheetId="12" r:id="rId11"/>
    <sheet name="CUAMUNG" sheetId="13" r:id="rId12"/>
    <sheet name="Sheet14" sheetId="14" r:id="rId13"/>
  </sheets>
  <definedNames>
    <definedName name="_xlnm.Print_Area" localSheetId="10">'CƯ MOT'!$B$1:$BZ$15</definedName>
    <definedName name="_xlnm.Print_Area" localSheetId="11">CUAMUNG!$B$1:$BZ$12</definedName>
    <definedName name="_xlnm.Print_Area" localSheetId="3">'DLIE YANG'!$B$1:$BZ$18</definedName>
    <definedName name="_xlnm.Print_Area" localSheetId="5">'EA HIAO'!$B$1:$BZ$15</definedName>
    <definedName name="_xlnm.Print_Area" localSheetId="9">'EA HLEO'!$B$1:$BZ$21</definedName>
    <definedName name="_xlnm.Print_Area" localSheetId="2">'EA KHAL'!$B$1:$BZ$21</definedName>
    <definedName name="_xlnm.Print_Area" localSheetId="1">'EA NAM'!$B$1:$BZ$22</definedName>
    <definedName name="_xlnm.Print_Area" localSheetId="8">'EA RAL'!$B$1:$BZ$28</definedName>
    <definedName name="_xlnm.Print_Area" localSheetId="4">'EA TIR'!$B$1:$BZ$11</definedName>
    <definedName name="_xlnm.Print_Area" localSheetId="7">'EA WY'!$B$1:$BZ$14</definedName>
    <definedName name="_xlnm.Print_Area" localSheetId="0">TT!$B$1:$BZ$26</definedName>
    <definedName name="_xlnm.Print_Titles" localSheetId="8">'EA RAL'!$1:$5</definedName>
  </definedNames>
  <calcPr calcId="144525"/>
</workbook>
</file>

<file path=xl/calcChain.xml><?xml version="1.0" encoding="utf-8"?>
<calcChain xmlns="http://schemas.openxmlformats.org/spreadsheetml/2006/main">
  <c r="S7" i="13" l="1"/>
  <c r="T7" i="13"/>
  <c r="U7" i="13"/>
  <c r="V7" i="13"/>
  <c r="W7" i="13"/>
  <c r="X7" i="13"/>
  <c r="Y7" i="13"/>
  <c r="Z7" i="13"/>
  <c r="AA7" i="13"/>
  <c r="AB7" i="13"/>
  <c r="AC7" i="13"/>
  <c r="AD7" i="13"/>
  <c r="AE7" i="13"/>
  <c r="AF7" i="13"/>
  <c r="AG7" i="13"/>
  <c r="AH7" i="13"/>
  <c r="AI7" i="13"/>
  <c r="AJ7" i="13"/>
  <c r="AK7" i="13"/>
  <c r="AL7" i="13"/>
  <c r="AM7" i="13"/>
  <c r="AN7" i="13"/>
  <c r="AO7" i="13"/>
  <c r="AP7" i="13"/>
  <c r="AQ7" i="13"/>
  <c r="AR7" i="13"/>
  <c r="AS7" i="13"/>
  <c r="AT7" i="13"/>
  <c r="AU7" i="13"/>
  <c r="AV7" i="13"/>
  <c r="AW7" i="13"/>
  <c r="AX7" i="13"/>
  <c r="AY7" i="13"/>
  <c r="AZ7" i="13"/>
  <c r="BA7" i="13"/>
  <c r="BB7" i="13"/>
  <c r="BC7" i="13"/>
  <c r="BD7" i="13"/>
  <c r="BE7" i="13"/>
  <c r="BF7" i="13"/>
  <c r="BG7" i="13"/>
  <c r="BH7" i="13"/>
  <c r="BI7" i="13"/>
  <c r="BJ7" i="13"/>
  <c r="BK7" i="13"/>
  <c r="BL7" i="13"/>
  <c r="BM7" i="13"/>
  <c r="BN7" i="13"/>
  <c r="BO7" i="13"/>
  <c r="BP7" i="13"/>
  <c r="BQ7" i="13"/>
  <c r="BR7" i="13"/>
  <c r="BS7" i="13"/>
  <c r="BT7" i="13"/>
  <c r="BU7" i="13"/>
  <c r="S6" i="12"/>
  <c r="T6" i="12"/>
  <c r="U6" i="12"/>
  <c r="V6" i="12"/>
  <c r="W6" i="12"/>
  <c r="X6" i="12"/>
  <c r="Y6" i="12"/>
  <c r="Z6" i="12"/>
  <c r="AA6" i="12"/>
  <c r="AB6" i="12"/>
  <c r="AC6" i="12"/>
  <c r="AD6" i="12"/>
  <c r="AE6" i="12"/>
  <c r="AF6" i="12"/>
  <c r="AG6" i="12"/>
  <c r="AH6" i="12"/>
  <c r="AI6" i="12"/>
  <c r="AJ6" i="12"/>
  <c r="AK6" i="12"/>
  <c r="AL6" i="12"/>
  <c r="AM6" i="12"/>
  <c r="AN6" i="12"/>
  <c r="AO6" i="12"/>
  <c r="AP6" i="12"/>
  <c r="AQ6" i="12"/>
  <c r="AR6" i="12"/>
  <c r="AS6" i="12"/>
  <c r="AT6" i="12"/>
  <c r="AU6" i="12"/>
  <c r="AV6" i="12"/>
  <c r="AW6" i="12"/>
  <c r="AX6" i="12"/>
  <c r="AY6" i="12"/>
  <c r="AZ6" i="12"/>
  <c r="BA6" i="12"/>
  <c r="BB6" i="12"/>
  <c r="BC6" i="12"/>
  <c r="BD6" i="12"/>
  <c r="BE6" i="12"/>
  <c r="BF6" i="12"/>
  <c r="BG6" i="12"/>
  <c r="BH6" i="12"/>
  <c r="BI6" i="12"/>
  <c r="BJ6" i="12"/>
  <c r="BK6" i="12"/>
  <c r="BL6" i="12"/>
  <c r="BM6" i="12"/>
  <c r="BN6" i="12"/>
  <c r="BO6" i="12"/>
  <c r="BP6" i="12"/>
  <c r="BQ6" i="12"/>
  <c r="BR6" i="12"/>
  <c r="BS6" i="12"/>
  <c r="BT6" i="12"/>
  <c r="BU6" i="12"/>
  <c r="S7" i="11"/>
  <c r="T7" i="11"/>
  <c r="U7" i="11"/>
  <c r="V7" i="11"/>
  <c r="W7" i="11"/>
  <c r="X7" i="11"/>
  <c r="Y7" i="11"/>
  <c r="Z7" i="11"/>
  <c r="AA7" i="11"/>
  <c r="AB7" i="11"/>
  <c r="AC7" i="11"/>
  <c r="AD7" i="11"/>
  <c r="AE7" i="11"/>
  <c r="AF7" i="11"/>
  <c r="AG7" i="11"/>
  <c r="AH7" i="11"/>
  <c r="AI7" i="11"/>
  <c r="AJ7" i="11"/>
  <c r="AK7" i="11"/>
  <c r="AL7" i="11"/>
  <c r="AM7" i="11"/>
  <c r="AN7" i="11"/>
  <c r="AO7" i="11"/>
  <c r="AP7" i="11"/>
  <c r="AQ7" i="11"/>
  <c r="AR7" i="11"/>
  <c r="AS7" i="11"/>
  <c r="AT7" i="11"/>
  <c r="AU7" i="11"/>
  <c r="AV7" i="11"/>
  <c r="AW7" i="11"/>
  <c r="AX7" i="11"/>
  <c r="AY7" i="11"/>
  <c r="AZ7" i="11"/>
  <c r="BA7" i="11"/>
  <c r="BB7" i="11"/>
  <c r="BC7" i="11"/>
  <c r="BD7" i="11"/>
  <c r="BE7" i="11"/>
  <c r="BF7" i="11"/>
  <c r="BG7" i="11"/>
  <c r="BH7" i="11"/>
  <c r="BI7" i="11"/>
  <c r="BJ7" i="11"/>
  <c r="BK7" i="11"/>
  <c r="BL7" i="11"/>
  <c r="BM7" i="11"/>
  <c r="BN7" i="11"/>
  <c r="BO7" i="11"/>
  <c r="BP7" i="11"/>
  <c r="BQ7" i="11"/>
  <c r="BR7" i="11"/>
  <c r="BS7" i="11"/>
  <c r="BT7" i="11"/>
  <c r="BU7" i="11"/>
  <c r="X21" i="10" l="1"/>
  <c r="W6" i="10"/>
  <c r="X6" i="10"/>
  <c r="Y6" i="10"/>
  <c r="Z6" i="10"/>
  <c r="AA6" i="10"/>
  <c r="AB6" i="10"/>
  <c r="AC6" i="10"/>
  <c r="AD6" i="10"/>
  <c r="AE6" i="10"/>
  <c r="AF6" i="10"/>
  <c r="AG6" i="10"/>
  <c r="AH6" i="10"/>
  <c r="AI6" i="10"/>
  <c r="AJ6" i="10"/>
  <c r="AK6" i="10"/>
  <c r="AL6" i="10"/>
  <c r="AM6" i="10"/>
  <c r="AN6" i="10"/>
  <c r="AO6" i="10"/>
  <c r="AP6" i="10"/>
  <c r="AQ6" i="10"/>
  <c r="AR6" i="10"/>
  <c r="AS6" i="10"/>
  <c r="AT6" i="10"/>
  <c r="AU6" i="10"/>
  <c r="AV6" i="10"/>
  <c r="AW6" i="10"/>
  <c r="AX6" i="10"/>
  <c r="AY6" i="10"/>
  <c r="AZ6" i="10"/>
  <c r="BA6" i="10"/>
  <c r="BB6" i="10"/>
  <c r="BC6" i="10"/>
  <c r="BD6" i="10"/>
  <c r="BE6" i="10"/>
  <c r="BF6" i="10"/>
  <c r="BG6" i="10"/>
  <c r="BH6" i="10"/>
  <c r="BI6" i="10"/>
  <c r="BJ6" i="10"/>
  <c r="BK6" i="10"/>
  <c r="BL6" i="10"/>
  <c r="BM6" i="10"/>
  <c r="BN6" i="10"/>
  <c r="BO6" i="10"/>
  <c r="BP6" i="10"/>
  <c r="BQ6" i="10"/>
  <c r="BR6" i="10"/>
  <c r="BS6" i="10"/>
  <c r="BT6" i="10"/>
  <c r="BU6" i="10"/>
  <c r="S6" i="10"/>
  <c r="T6" i="10"/>
  <c r="U6" i="10"/>
  <c r="V6" i="10"/>
  <c r="W7" i="9"/>
  <c r="X7" i="9"/>
  <c r="Y7" i="9"/>
  <c r="Z7" i="9"/>
  <c r="AA7" i="9"/>
  <c r="AB7" i="9"/>
  <c r="AC7" i="9"/>
  <c r="AD7" i="9"/>
  <c r="AE7" i="9"/>
  <c r="AF7" i="9"/>
  <c r="AG7" i="9"/>
  <c r="AH7" i="9"/>
  <c r="AI7" i="9"/>
  <c r="AJ7" i="9"/>
  <c r="AJ6" i="9" s="1"/>
  <c r="AK7" i="9"/>
  <c r="AL7" i="9"/>
  <c r="AM7" i="9"/>
  <c r="AN7" i="9"/>
  <c r="AO7" i="9"/>
  <c r="AP7" i="9"/>
  <c r="AQ7" i="9"/>
  <c r="AR7" i="9"/>
  <c r="AS7" i="9"/>
  <c r="AT7" i="9"/>
  <c r="AU7" i="9"/>
  <c r="AV7" i="9"/>
  <c r="AW7" i="9"/>
  <c r="AX7" i="9"/>
  <c r="AY7" i="9"/>
  <c r="AZ7" i="9"/>
  <c r="BA7" i="9"/>
  <c r="BB7" i="9"/>
  <c r="BC7" i="9"/>
  <c r="BD7" i="9"/>
  <c r="BE7" i="9"/>
  <c r="BF7" i="9"/>
  <c r="BG7" i="9"/>
  <c r="BH7" i="9"/>
  <c r="BI7" i="9"/>
  <c r="BJ7" i="9"/>
  <c r="BK7" i="9"/>
  <c r="BL7" i="9"/>
  <c r="BM7" i="9"/>
  <c r="BN7" i="9"/>
  <c r="BO7" i="9"/>
  <c r="BP7" i="9"/>
  <c r="BQ7" i="9"/>
  <c r="BR7" i="9"/>
  <c r="BS7" i="9"/>
  <c r="BT7" i="9"/>
  <c r="BU7" i="9"/>
  <c r="S7" i="9"/>
  <c r="T7" i="9"/>
  <c r="U7" i="9"/>
  <c r="U6" i="9" s="1"/>
  <c r="V7" i="9"/>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BJ7" i="8"/>
  <c r="BK7" i="8"/>
  <c r="BL7" i="8"/>
  <c r="BM7" i="8"/>
  <c r="BN7" i="8"/>
  <c r="BO7" i="8"/>
  <c r="BP7" i="8"/>
  <c r="BQ7" i="8"/>
  <c r="BR7" i="8"/>
  <c r="BS7" i="8"/>
  <c r="BT7" i="8"/>
  <c r="BU7" i="8"/>
  <c r="S7" i="8"/>
  <c r="T7" i="8"/>
  <c r="U7" i="8"/>
  <c r="V7" i="8"/>
  <c r="X7"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S7" i="7"/>
  <c r="T7" i="7"/>
  <c r="U7" i="7"/>
  <c r="V7" i="7"/>
  <c r="W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S6" i="6"/>
  <c r="T6" i="6"/>
  <c r="U6" i="6"/>
  <c r="V6" i="6"/>
  <c r="W6" i="6"/>
  <c r="X6" i="6"/>
  <c r="Y6" i="6"/>
  <c r="Z6" i="6"/>
  <c r="AA6" i="6"/>
  <c r="AB6" i="6"/>
  <c r="AC6" i="6"/>
  <c r="AD6" i="6"/>
  <c r="AE6" i="6"/>
  <c r="AF6" i="6"/>
  <c r="AG6" i="6"/>
  <c r="AH6" i="6"/>
  <c r="AI6" i="6"/>
  <c r="AJ6" i="6"/>
  <c r="AK6" i="6"/>
  <c r="AL6" i="6"/>
  <c r="AM6" i="6"/>
  <c r="AN6" i="6"/>
  <c r="AO6" i="6"/>
  <c r="AP6" i="6"/>
  <c r="AQ6" i="6"/>
  <c r="AR6" i="6"/>
  <c r="AS6" i="6"/>
  <c r="AT6" i="6"/>
  <c r="AU6" i="6"/>
  <c r="AV6" i="6"/>
  <c r="AW6" i="6"/>
  <c r="AX6" i="6"/>
  <c r="AY6" i="6"/>
  <c r="AZ6" i="6"/>
  <c r="BA6" i="6"/>
  <c r="BB6" i="6"/>
  <c r="BC6" i="6"/>
  <c r="BD6" i="6"/>
  <c r="BE6" i="6"/>
  <c r="BF6" i="6"/>
  <c r="BG6" i="6"/>
  <c r="BH6" i="6"/>
  <c r="BI6" i="6"/>
  <c r="BJ6" i="6"/>
  <c r="BK6" i="6"/>
  <c r="BL6" i="6"/>
  <c r="BM6" i="6"/>
  <c r="BN6" i="6"/>
  <c r="BO6" i="6"/>
  <c r="BP6" i="6"/>
  <c r="BQ6" i="6"/>
  <c r="BR6" i="6"/>
  <c r="BS6" i="6"/>
  <c r="BT6" i="6"/>
  <c r="BU6" i="6"/>
  <c r="R6" i="6"/>
  <c r="BQ7" i="6"/>
  <c r="BR7" i="6"/>
  <c r="BS7" i="6"/>
  <c r="BT7" i="6"/>
  <c r="BU7" i="6"/>
  <c r="S7" i="6"/>
  <c r="T7" i="6"/>
  <c r="U7" i="6"/>
  <c r="V7" i="6"/>
  <c r="W7" i="6"/>
  <c r="X7" i="6"/>
  <c r="Y7" i="6"/>
  <c r="Z7" i="6"/>
  <c r="AA7" i="6"/>
  <c r="AB7" i="6"/>
  <c r="AC7" i="6"/>
  <c r="AD7" i="6"/>
  <c r="AE7" i="6"/>
  <c r="AF7" i="6"/>
  <c r="AG7" i="6"/>
  <c r="AH7" i="6"/>
  <c r="AI7" i="6"/>
  <c r="AJ7" i="6"/>
  <c r="AK7" i="6"/>
  <c r="AL7" i="6"/>
  <c r="AM7" i="6"/>
  <c r="AN7" i="6"/>
  <c r="AO7" i="6"/>
  <c r="AP7" i="6"/>
  <c r="AQ7" i="6"/>
  <c r="AR7" i="6"/>
  <c r="AS7" i="6"/>
  <c r="AT7" i="6"/>
  <c r="AU7" i="6"/>
  <c r="AV7" i="6"/>
  <c r="AW7" i="6"/>
  <c r="AX7" i="6"/>
  <c r="AY7" i="6"/>
  <c r="AZ7" i="6"/>
  <c r="BA7" i="6"/>
  <c r="BB7" i="6"/>
  <c r="BC7" i="6"/>
  <c r="BD7" i="6"/>
  <c r="BE7" i="6"/>
  <c r="BF7" i="6"/>
  <c r="BG7" i="6"/>
  <c r="BH7" i="6"/>
  <c r="BI7" i="6"/>
  <c r="BJ7" i="6"/>
  <c r="BK7" i="6"/>
  <c r="BL7" i="6"/>
  <c r="BM7" i="6"/>
  <c r="BN7" i="6"/>
  <c r="BO7" i="6"/>
  <c r="BP7" i="6"/>
  <c r="R7" i="6"/>
  <c r="R6" i="5"/>
  <c r="R12" i="5"/>
  <c r="W12" i="5"/>
  <c r="X12" i="5"/>
  <c r="Y12" i="5"/>
  <c r="Z12" i="5"/>
  <c r="AA12" i="5"/>
  <c r="AB12" i="5"/>
  <c r="AC12" i="5"/>
  <c r="AD12" i="5"/>
  <c r="AE12" i="5"/>
  <c r="AF12" i="5"/>
  <c r="AG12" i="5"/>
  <c r="AH12" i="5"/>
  <c r="AI12" i="5"/>
  <c r="AJ12" i="5"/>
  <c r="AK12" i="5"/>
  <c r="AL12" i="5"/>
  <c r="AM12" i="5"/>
  <c r="AN12" i="5"/>
  <c r="AO12" i="5"/>
  <c r="AP12" i="5"/>
  <c r="AQ12" i="5"/>
  <c r="AR12" i="5"/>
  <c r="AS12" i="5"/>
  <c r="AT12" i="5"/>
  <c r="AT6" i="5" s="1"/>
  <c r="AU12" i="5"/>
  <c r="AV12" i="5"/>
  <c r="AW12" i="5"/>
  <c r="AX12" i="5"/>
  <c r="AY12" i="5"/>
  <c r="AZ12" i="5"/>
  <c r="BA12" i="5"/>
  <c r="BB12" i="5"/>
  <c r="BC12" i="5"/>
  <c r="BD12" i="5"/>
  <c r="BE12" i="5"/>
  <c r="BF12" i="5"/>
  <c r="BG12" i="5"/>
  <c r="BH12" i="5"/>
  <c r="BI12" i="5"/>
  <c r="BJ12" i="5"/>
  <c r="BJ6" i="5" s="1"/>
  <c r="BK12" i="5"/>
  <c r="BL12" i="5"/>
  <c r="BM12" i="5"/>
  <c r="BN12" i="5"/>
  <c r="BO12" i="5"/>
  <c r="BP12" i="5"/>
  <c r="BQ12" i="5"/>
  <c r="BR12" i="5"/>
  <c r="BS12" i="5"/>
  <c r="BT12" i="5"/>
  <c r="BU12" i="5"/>
  <c r="BV12" i="5"/>
  <c r="BW12" i="5"/>
  <c r="BX12" i="5"/>
  <c r="BY12" i="5"/>
  <c r="V12" i="5"/>
  <c r="W7" i="5"/>
  <c r="X7" i="5"/>
  <c r="Y7" i="5"/>
  <c r="Z7" i="5"/>
  <c r="AA7" i="5"/>
  <c r="AB7" i="5"/>
  <c r="AC7" i="5"/>
  <c r="AD7" i="5"/>
  <c r="AE7" i="5"/>
  <c r="AF7" i="5"/>
  <c r="AG7" i="5"/>
  <c r="AH7" i="5"/>
  <c r="AI7" i="5"/>
  <c r="AJ7" i="5"/>
  <c r="AK7" i="5"/>
  <c r="AL7" i="5"/>
  <c r="AM7" i="5"/>
  <c r="AN7" i="5"/>
  <c r="AO7" i="5"/>
  <c r="AP7" i="5"/>
  <c r="AQ7" i="5"/>
  <c r="AR7" i="5"/>
  <c r="AS7" i="5"/>
  <c r="AT7" i="5"/>
  <c r="AU7" i="5"/>
  <c r="AV7" i="5"/>
  <c r="AW7" i="5"/>
  <c r="AX7" i="5"/>
  <c r="AY7" i="5"/>
  <c r="AZ7" i="5"/>
  <c r="BA7" i="5"/>
  <c r="BB7" i="5"/>
  <c r="BC7" i="5"/>
  <c r="BD7" i="5"/>
  <c r="BE7" i="5"/>
  <c r="BF7" i="5"/>
  <c r="BG7" i="5"/>
  <c r="BH7" i="5"/>
  <c r="BI7" i="5"/>
  <c r="BJ7" i="5"/>
  <c r="BK7" i="5"/>
  <c r="BL7" i="5"/>
  <c r="BM7" i="5"/>
  <c r="BN7" i="5"/>
  <c r="BO7" i="5"/>
  <c r="BP7" i="5"/>
  <c r="BQ7" i="5"/>
  <c r="BR7" i="5"/>
  <c r="BS7" i="5"/>
  <c r="BT7" i="5"/>
  <c r="BU7" i="5"/>
  <c r="V7" i="5"/>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BG14" i="4"/>
  <c r="BH14" i="4"/>
  <c r="BI14" i="4"/>
  <c r="BJ14" i="4"/>
  <c r="BK14" i="4"/>
  <c r="BL14" i="4"/>
  <c r="BM14" i="4"/>
  <c r="BN14" i="4"/>
  <c r="BO14" i="4"/>
  <c r="BP14" i="4"/>
  <c r="BQ14" i="4"/>
  <c r="BR14" i="4"/>
  <c r="BS14" i="4"/>
  <c r="BT14" i="4"/>
  <c r="BU14" i="4"/>
  <c r="X14" i="4"/>
  <c r="W7" i="4"/>
  <c r="X7" i="4"/>
  <c r="Y7" i="4"/>
  <c r="Z7" i="4"/>
  <c r="AA7" i="4"/>
  <c r="AB7" i="4"/>
  <c r="AC7" i="4"/>
  <c r="AD7" i="4"/>
  <c r="AE7" i="4"/>
  <c r="AF7" i="4"/>
  <c r="AG7" i="4"/>
  <c r="AH7" i="4"/>
  <c r="AI7" i="4"/>
  <c r="AJ7" i="4"/>
  <c r="AK7" i="4"/>
  <c r="AL7" i="4"/>
  <c r="AM7" i="4"/>
  <c r="AN7" i="4"/>
  <c r="AO7" i="4"/>
  <c r="AP7" i="4"/>
  <c r="AQ7" i="4"/>
  <c r="AR7" i="4"/>
  <c r="AS7" i="4"/>
  <c r="AT7" i="4"/>
  <c r="AU7" i="4"/>
  <c r="AV7" i="4"/>
  <c r="AW7" i="4"/>
  <c r="AX7" i="4"/>
  <c r="AY7" i="4"/>
  <c r="AZ7" i="4"/>
  <c r="BA7" i="4"/>
  <c r="BB7" i="4"/>
  <c r="BC7" i="4"/>
  <c r="BC6" i="4" s="1"/>
  <c r="BD7" i="4"/>
  <c r="BE7" i="4"/>
  <c r="BF7" i="4"/>
  <c r="BG7" i="4"/>
  <c r="BH7" i="4"/>
  <c r="BI7" i="4"/>
  <c r="BJ7" i="4"/>
  <c r="BK7" i="4"/>
  <c r="BL7" i="4"/>
  <c r="BM7" i="4"/>
  <c r="BN7" i="4"/>
  <c r="BO7" i="4"/>
  <c r="BP7" i="4"/>
  <c r="BQ7" i="4"/>
  <c r="BR7" i="4"/>
  <c r="BS7" i="4"/>
  <c r="BT7" i="4"/>
  <c r="BU7" i="4"/>
  <c r="V7" i="4"/>
  <c r="W16" i="3"/>
  <c r="X16" i="3"/>
  <c r="Y16" i="3"/>
  <c r="Z16" i="3"/>
  <c r="AA16" i="3"/>
  <c r="AB16" i="3"/>
  <c r="AC16" i="3"/>
  <c r="AD16" i="3"/>
  <c r="AE16" i="3"/>
  <c r="AF16" i="3"/>
  <c r="AG16" i="3"/>
  <c r="AH16" i="3"/>
  <c r="AI16" i="3"/>
  <c r="AJ16" i="3"/>
  <c r="AK16" i="3"/>
  <c r="AL16" i="3"/>
  <c r="AM16" i="3"/>
  <c r="AN16" i="3"/>
  <c r="AO16" i="3"/>
  <c r="AP16" i="3"/>
  <c r="AQ16" i="3"/>
  <c r="AR16" i="3"/>
  <c r="AS16" i="3"/>
  <c r="AT16" i="3"/>
  <c r="AU16" i="3"/>
  <c r="AV16" i="3"/>
  <c r="AW16" i="3"/>
  <c r="AX16" i="3"/>
  <c r="AY16" i="3"/>
  <c r="AZ16" i="3"/>
  <c r="BA16" i="3"/>
  <c r="BB16" i="3"/>
  <c r="BC16" i="3"/>
  <c r="BD16" i="3"/>
  <c r="BE16" i="3"/>
  <c r="V16" i="3"/>
  <c r="V7" i="3"/>
  <c r="R16" i="3"/>
  <c r="W7" i="3"/>
  <c r="X7" i="3"/>
  <c r="Y7" i="3"/>
  <c r="Z7" i="3"/>
  <c r="AA7" i="3"/>
  <c r="AB7" i="3"/>
  <c r="AC7" i="3"/>
  <c r="AD7" i="3"/>
  <c r="AE7" i="3"/>
  <c r="AF7" i="3"/>
  <c r="AG7" i="3"/>
  <c r="AH7" i="3"/>
  <c r="AI7" i="3"/>
  <c r="AJ7" i="3"/>
  <c r="AK7" i="3"/>
  <c r="AL7" i="3"/>
  <c r="AM7" i="3"/>
  <c r="AN7" i="3"/>
  <c r="AO7" i="3"/>
  <c r="AP7" i="3"/>
  <c r="AQ7" i="3"/>
  <c r="AR7" i="3"/>
  <c r="AS7" i="3"/>
  <c r="AT7" i="3"/>
  <c r="AU7" i="3"/>
  <c r="AV7" i="3"/>
  <c r="AW7" i="3"/>
  <c r="AX7" i="3"/>
  <c r="AY7" i="3"/>
  <c r="AZ7" i="3"/>
  <c r="BA7" i="3"/>
  <c r="BB7" i="3"/>
  <c r="BC7" i="3"/>
  <c r="BD7" i="3"/>
  <c r="BE7" i="3"/>
  <c r="BF7" i="3"/>
  <c r="BG7" i="3"/>
  <c r="BH7" i="3"/>
  <c r="BI7" i="3"/>
  <c r="BJ7" i="3"/>
  <c r="BK7" i="3"/>
  <c r="BL7" i="3"/>
  <c r="BM7" i="3"/>
  <c r="BN7" i="3"/>
  <c r="BO7" i="3"/>
  <c r="BP7" i="3"/>
  <c r="BQ7" i="3"/>
  <c r="BR7" i="3"/>
  <c r="BS7" i="3"/>
  <c r="BT7" i="3"/>
  <c r="BU7" i="3"/>
  <c r="R12" i="13"/>
  <c r="R11" i="13"/>
  <c r="BY10" i="13"/>
  <c r="BX10" i="13"/>
  <c r="BW10" i="13"/>
  <c r="BV10" i="13"/>
  <c r="BU10" i="13"/>
  <c r="BT10" i="13"/>
  <c r="BS10" i="13"/>
  <c r="BR10" i="13"/>
  <c r="BQ10" i="13"/>
  <c r="BP10" i="13"/>
  <c r="BO10" i="13"/>
  <c r="BN10" i="13"/>
  <c r="BM10" i="13"/>
  <c r="BL10" i="13"/>
  <c r="BK10" i="13"/>
  <c r="BJ10" i="13"/>
  <c r="BI10" i="13"/>
  <c r="BH10" i="13"/>
  <c r="BG10" i="13"/>
  <c r="BF10" i="13"/>
  <c r="BE10" i="13"/>
  <c r="BD10" i="13"/>
  <c r="BC10" i="13"/>
  <c r="BB10" i="13"/>
  <c r="BA10" i="13"/>
  <c r="AZ10" i="13"/>
  <c r="AY10" i="13"/>
  <c r="AX10" i="13"/>
  <c r="AW10" i="13"/>
  <c r="AV10" i="13"/>
  <c r="AU10" i="13"/>
  <c r="AT10" i="13"/>
  <c r="AS10" i="13"/>
  <c r="AR10" i="13"/>
  <c r="AQ10" i="13"/>
  <c r="AP10" i="13"/>
  <c r="AO10" i="13"/>
  <c r="AN10" i="13"/>
  <c r="AM10" i="13"/>
  <c r="AL10" i="13"/>
  <c r="AK10" i="13"/>
  <c r="AJ10" i="13"/>
  <c r="AI10" i="13"/>
  <c r="AH10" i="13"/>
  <c r="AG10" i="13"/>
  <c r="AF10" i="13"/>
  <c r="AE10" i="13"/>
  <c r="AD10" i="13"/>
  <c r="AC10" i="13"/>
  <c r="AB10" i="13"/>
  <c r="AA10" i="13"/>
  <c r="Z10" i="13"/>
  <c r="Y10" i="13"/>
  <c r="X10" i="13"/>
  <c r="W10" i="13"/>
  <c r="V10" i="13"/>
  <c r="U10" i="13"/>
  <c r="T10" i="13"/>
  <c r="S10" i="13"/>
  <c r="Q10" i="13"/>
  <c r="R9" i="13"/>
  <c r="R8" i="13"/>
  <c r="O6" i="13" s="1"/>
  <c r="BV7" i="13"/>
  <c r="BR6" i="13"/>
  <c r="BO6" i="13"/>
  <c r="BK6" i="13"/>
  <c r="AY6" i="13"/>
  <c r="AU6" i="13"/>
  <c r="AE6" i="13"/>
  <c r="CJ6" i="13"/>
  <c r="AI6" i="13"/>
  <c r="Q6" i="13"/>
  <c r="P6" i="13"/>
  <c r="M6" i="13"/>
  <c r="R15" i="12"/>
  <c r="R14" i="12"/>
  <c r="R13" i="12"/>
  <c r="R12" i="12"/>
  <c r="R11" i="12"/>
  <c r="BY10" i="12"/>
  <c r="BX10" i="12"/>
  <c r="BW10" i="12"/>
  <c r="BV10" i="12"/>
  <c r="BU10" i="12"/>
  <c r="BT10" i="12"/>
  <c r="BS10" i="12"/>
  <c r="BR10" i="12"/>
  <c r="BQ10" i="12"/>
  <c r="BP10" i="12"/>
  <c r="BO10" i="12"/>
  <c r="BN10" i="12"/>
  <c r="BM10" i="12"/>
  <c r="BL10" i="12"/>
  <c r="BK10" i="12"/>
  <c r="BJ10" i="12"/>
  <c r="BI10" i="12"/>
  <c r="BH10" i="12"/>
  <c r="BG10" i="12"/>
  <c r="BF10" i="12"/>
  <c r="BE10" i="12"/>
  <c r="BD10" i="12"/>
  <c r="BC10"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AD10" i="12"/>
  <c r="AC10" i="12"/>
  <c r="AB10" i="12"/>
  <c r="AA10" i="12"/>
  <c r="Z10" i="12"/>
  <c r="Y10" i="12"/>
  <c r="X10" i="12"/>
  <c r="W10" i="12"/>
  <c r="V10" i="12"/>
  <c r="U10" i="12"/>
  <c r="T10" i="12"/>
  <c r="S10" i="12"/>
  <c r="Q10" i="12"/>
  <c r="R9" i="12"/>
  <c r="R8" i="12"/>
  <c r="R7" i="12"/>
  <c r="BP5" i="12"/>
  <c r="AZ5" i="12"/>
  <c r="AJ5" i="12"/>
  <c r="BV6" i="12"/>
  <c r="BO5" i="12"/>
  <c r="AY5" i="12"/>
  <c r="AI5" i="12"/>
  <c r="CJ5" i="12"/>
  <c r="Q5" i="12"/>
  <c r="P5" i="12"/>
  <c r="M5" i="12"/>
  <c r="R21" i="11"/>
  <c r="R20" i="11"/>
  <c r="R19" i="11"/>
  <c r="BY18" i="11"/>
  <c r="BX18" i="11"/>
  <c r="BW18" i="11"/>
  <c r="BV18" i="11"/>
  <c r="BU18" i="11"/>
  <c r="BT18" i="11"/>
  <c r="BS18" i="11"/>
  <c r="BR18" i="11"/>
  <c r="BQ18" i="11"/>
  <c r="BP18" i="11"/>
  <c r="BO18" i="11"/>
  <c r="BN18" i="11"/>
  <c r="BM18" i="11"/>
  <c r="BL18" i="11"/>
  <c r="BK18" i="11"/>
  <c r="BJ18" i="11"/>
  <c r="BI18" i="11"/>
  <c r="BH18" i="11"/>
  <c r="BG18" i="11"/>
  <c r="BF18" i="11"/>
  <c r="BE18" i="11"/>
  <c r="BD18" i="11"/>
  <c r="BC18" i="11"/>
  <c r="BB18"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V18" i="11"/>
  <c r="U18" i="11"/>
  <c r="T18" i="11"/>
  <c r="S18" i="11"/>
  <c r="Q18" i="11"/>
  <c r="R17" i="11"/>
  <c r="R16" i="11"/>
  <c r="R15" i="11"/>
  <c r="R14" i="11"/>
  <c r="R13" i="11"/>
  <c r="R12" i="11"/>
  <c r="R11" i="11"/>
  <c r="R10" i="11"/>
  <c r="R9" i="11"/>
  <c r="R8" i="11"/>
  <c r="BV7" i="11"/>
  <c r="CJ6" i="11"/>
  <c r="Q6" i="11"/>
  <c r="P6" i="11"/>
  <c r="M6" i="11"/>
  <c r="R28" i="10"/>
  <c r="R27" i="10"/>
  <c r="R26" i="10"/>
  <c r="R25" i="10"/>
  <c r="R24" i="10"/>
  <c r="R23" i="10"/>
  <c r="R22" i="10"/>
  <c r="BY21" i="10"/>
  <c r="BX21" i="10"/>
  <c r="BW21" i="10"/>
  <c r="BV21" i="10"/>
  <c r="BU21" i="10"/>
  <c r="BT21" i="10"/>
  <c r="BS21" i="10"/>
  <c r="BR21" i="10"/>
  <c r="BQ21" i="10"/>
  <c r="BP21" i="10"/>
  <c r="BO21" i="10"/>
  <c r="BN21" i="10"/>
  <c r="BM21" i="10"/>
  <c r="BL21" i="10"/>
  <c r="BK21" i="10"/>
  <c r="BJ21" i="10"/>
  <c r="BI21" i="10"/>
  <c r="BH21" i="10"/>
  <c r="BG21" i="10"/>
  <c r="BF21" i="10"/>
  <c r="BE21" i="10"/>
  <c r="BD21" i="10"/>
  <c r="BC21" i="10"/>
  <c r="BB21" i="10"/>
  <c r="BA21" i="10"/>
  <c r="AZ21" i="10"/>
  <c r="AY21" i="10"/>
  <c r="AX21"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W21" i="10"/>
  <c r="V21" i="10"/>
  <c r="U21" i="10"/>
  <c r="T21" i="10"/>
  <c r="S21" i="10"/>
  <c r="Q21" i="10"/>
  <c r="R20" i="10"/>
  <c r="R19" i="10"/>
  <c r="R18" i="10"/>
  <c r="R17" i="10"/>
  <c r="R16" i="10"/>
  <c r="R15" i="10"/>
  <c r="R14" i="10"/>
  <c r="R13" i="10"/>
  <c r="R12" i="10"/>
  <c r="R11" i="10"/>
  <c r="R10" i="10"/>
  <c r="R9" i="10"/>
  <c r="R8" i="10"/>
  <c r="R7" i="10"/>
  <c r="BV6" i="10"/>
  <c r="CJ5" i="10"/>
  <c r="Q5" i="10"/>
  <c r="P5" i="10"/>
  <c r="M5" i="10"/>
  <c r="R14" i="9"/>
  <c r="R13" i="9"/>
  <c r="R12" i="9"/>
  <c r="BY11" i="9"/>
  <c r="BX11" i="9"/>
  <c r="BW11" i="9"/>
  <c r="BV11" i="9"/>
  <c r="BU11" i="9"/>
  <c r="BT11" i="9"/>
  <c r="BS11" i="9"/>
  <c r="BR11" i="9"/>
  <c r="BQ11" i="9"/>
  <c r="BP11" i="9"/>
  <c r="BO11" i="9"/>
  <c r="BN11" i="9"/>
  <c r="BM11" i="9"/>
  <c r="BL11" i="9"/>
  <c r="BK11" i="9"/>
  <c r="BJ11" i="9"/>
  <c r="BI11" i="9"/>
  <c r="BH11" i="9"/>
  <c r="BG11" i="9"/>
  <c r="BF11" i="9"/>
  <c r="BE11"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Q11" i="9"/>
  <c r="R10" i="9"/>
  <c r="R9" i="9"/>
  <c r="R8" i="9"/>
  <c r="BV7" i="9"/>
  <c r="CJ6" i="9"/>
  <c r="Q6" i="9"/>
  <c r="P6" i="9"/>
  <c r="M6" i="9"/>
  <c r="R19" i="8"/>
  <c r="R18" i="8"/>
  <c r="R17" i="8"/>
  <c r="BY16" i="8"/>
  <c r="BX16" i="8"/>
  <c r="BW16" i="8"/>
  <c r="BV16" i="8"/>
  <c r="BU16" i="8"/>
  <c r="BT16" i="8"/>
  <c r="BS16" i="8"/>
  <c r="BR16" i="8"/>
  <c r="BQ16" i="8"/>
  <c r="BP16" i="8"/>
  <c r="BO16" i="8"/>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Q16" i="8"/>
  <c r="R15" i="8"/>
  <c r="R14" i="8"/>
  <c r="R13" i="8"/>
  <c r="R12" i="8"/>
  <c r="R11" i="8"/>
  <c r="R10" i="8"/>
  <c r="R9" i="8"/>
  <c r="R8" i="8"/>
  <c r="BV7" i="8"/>
  <c r="AU6" i="8"/>
  <c r="AE6" i="8"/>
  <c r="CJ6" i="8"/>
  <c r="BK6" i="8"/>
  <c r="Q6" i="8"/>
  <c r="P6" i="8"/>
  <c r="M6" i="8"/>
  <c r="R15" i="7"/>
  <c r="R14" i="7"/>
  <c r="R13" i="7"/>
  <c r="R12" i="7"/>
  <c r="BY11" i="7"/>
  <c r="BX11" i="7"/>
  <c r="BW11" i="7"/>
  <c r="BV11" i="7"/>
  <c r="Q11" i="7"/>
  <c r="R10" i="7"/>
  <c r="R9" i="7"/>
  <c r="R8" i="7"/>
  <c r="BV7" i="7"/>
  <c r="CJ6" i="7"/>
  <c r="Q6" i="7"/>
  <c r="P6" i="7"/>
  <c r="M6" i="7"/>
  <c r="R11" i="6"/>
  <c r="R10" i="6"/>
  <c r="N10" i="6"/>
  <c r="R9" i="6"/>
  <c r="R8" i="6"/>
  <c r="BV7" i="6"/>
  <c r="CJ6" i="6"/>
  <c r="Q6" i="6"/>
  <c r="P6" i="6"/>
  <c r="M6" i="6"/>
  <c r="R18" i="5"/>
  <c r="R17" i="5"/>
  <c r="R16" i="5"/>
  <c r="R15" i="5"/>
  <c r="R14" i="5"/>
  <c r="R13" i="5"/>
  <c r="U12" i="5"/>
  <c r="T12" i="5"/>
  <c r="S12" i="5"/>
  <c r="Q12" i="5"/>
  <c r="R11" i="5"/>
  <c r="R10" i="5"/>
  <c r="R9" i="5"/>
  <c r="R8" i="5"/>
  <c r="BV7" i="5"/>
  <c r="AD6" i="5"/>
  <c r="U7" i="5"/>
  <c r="T7" i="5"/>
  <c r="S7" i="5"/>
  <c r="CJ6" i="5"/>
  <c r="Q6" i="5"/>
  <c r="P6" i="5"/>
  <c r="M6" i="5"/>
  <c r="R21" i="4"/>
  <c r="R20" i="4"/>
  <c r="R19" i="4"/>
  <c r="R18" i="4"/>
  <c r="R17" i="4"/>
  <c r="R16" i="4"/>
  <c r="R15" i="4"/>
  <c r="BY14" i="4"/>
  <c r="BX14" i="4"/>
  <c r="BW14" i="4"/>
  <c r="BV14" i="4"/>
  <c r="W14" i="4"/>
  <c r="V14" i="4"/>
  <c r="U14" i="4"/>
  <c r="T14" i="4"/>
  <c r="S14" i="4"/>
  <c r="Q14" i="4"/>
  <c r="R13" i="4"/>
  <c r="R12" i="4"/>
  <c r="R11" i="4"/>
  <c r="R10" i="4"/>
  <c r="R9" i="4"/>
  <c r="R8" i="4"/>
  <c r="BV7" i="4"/>
  <c r="U7" i="4"/>
  <c r="T7" i="4"/>
  <c r="S7" i="4"/>
  <c r="CJ6" i="4"/>
  <c r="Q6" i="4"/>
  <c r="P6" i="4"/>
  <c r="M6" i="4"/>
  <c r="R22" i="3"/>
  <c r="R21" i="3"/>
  <c r="R20" i="3"/>
  <c r="R19" i="3"/>
  <c r="R18" i="3"/>
  <c r="R17" i="3"/>
  <c r="BY16" i="3"/>
  <c r="BX16" i="3"/>
  <c r="BW16" i="3"/>
  <c r="BV16" i="3"/>
  <c r="BU16" i="3"/>
  <c r="BT16" i="3"/>
  <c r="BS16" i="3"/>
  <c r="BR16" i="3"/>
  <c r="BQ16" i="3"/>
  <c r="BP16" i="3"/>
  <c r="BO16" i="3"/>
  <c r="BN16" i="3"/>
  <c r="BM16" i="3"/>
  <c r="BL16" i="3"/>
  <c r="BK16" i="3"/>
  <c r="BJ16" i="3"/>
  <c r="BI16" i="3"/>
  <c r="BH16" i="3"/>
  <c r="BG16" i="3"/>
  <c r="BF16" i="3"/>
  <c r="U16" i="3"/>
  <c r="T16" i="3"/>
  <c r="S16" i="3"/>
  <c r="Q16" i="3"/>
  <c r="R15" i="3"/>
  <c r="R14" i="3"/>
  <c r="R13" i="3"/>
  <c r="R12" i="3"/>
  <c r="R11" i="3"/>
  <c r="R10" i="3"/>
  <c r="R9" i="3"/>
  <c r="R8" i="3"/>
  <c r="BV7" i="3"/>
  <c r="U7" i="3"/>
  <c r="T7" i="3"/>
  <c r="S7" i="3"/>
  <c r="CJ6" i="3"/>
  <c r="Q6" i="3"/>
  <c r="P6" i="3"/>
  <c r="M6" i="3"/>
  <c r="BQ21" i="1"/>
  <c r="BR21" i="1"/>
  <c r="BS21" i="1"/>
  <c r="BT21" i="1"/>
  <c r="BU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V21" i="1"/>
  <c r="AB6" i="1"/>
  <c r="AV6" i="1"/>
  <c r="BH6" i="1"/>
  <c r="R26" i="1"/>
  <c r="R25" i="1"/>
  <c r="R24" i="1"/>
  <c r="R23" i="1"/>
  <c r="R22" i="1"/>
  <c r="BY21" i="1"/>
  <c r="BX21" i="1"/>
  <c r="BW21" i="1"/>
  <c r="BV21" i="1"/>
  <c r="U21" i="1"/>
  <c r="T21" i="1"/>
  <c r="S21" i="1"/>
  <c r="Q21" i="1"/>
  <c r="R20" i="1"/>
  <c r="R19" i="1"/>
  <c r="R18" i="1"/>
  <c r="R17" i="1"/>
  <c r="R16" i="1"/>
  <c r="R15" i="1"/>
  <c r="R14" i="1"/>
  <c r="R13" i="1"/>
  <c r="R12" i="1"/>
  <c r="R11" i="1"/>
  <c r="R10" i="1"/>
  <c r="R9" i="1"/>
  <c r="R8" i="1"/>
  <c r="BU6" i="1"/>
  <c r="BT6" i="1"/>
  <c r="BS6" i="1"/>
  <c r="BR6" i="1"/>
  <c r="BQ6" i="1"/>
  <c r="BP6" i="1"/>
  <c r="BO6" i="1"/>
  <c r="BN6" i="1"/>
  <c r="BM6" i="1"/>
  <c r="BL6" i="1"/>
  <c r="BK6" i="1"/>
  <c r="BJ6" i="1"/>
  <c r="BI6" i="1"/>
  <c r="BG6" i="1"/>
  <c r="BF6" i="1"/>
  <c r="BE6" i="1"/>
  <c r="BD6" i="1"/>
  <c r="BC6" i="1"/>
  <c r="BB6" i="1"/>
  <c r="BA6" i="1"/>
  <c r="AZ6" i="1"/>
  <c r="AY6" i="1"/>
  <c r="AX6" i="1"/>
  <c r="AW6" i="1"/>
  <c r="AU6" i="1"/>
  <c r="AT6" i="1"/>
  <c r="AS6" i="1"/>
  <c r="AR6" i="1"/>
  <c r="AQ6" i="1"/>
  <c r="AP6" i="1"/>
  <c r="AO6" i="1"/>
  <c r="AN6" i="1"/>
  <c r="AM6" i="1"/>
  <c r="AL6" i="1"/>
  <c r="AK6" i="1"/>
  <c r="AJ6" i="1"/>
  <c r="AI6" i="1"/>
  <c r="AH6" i="1"/>
  <c r="AG6" i="1"/>
  <c r="AF6" i="1"/>
  <c r="AE6" i="1"/>
  <c r="AD6" i="1"/>
  <c r="AC6" i="1"/>
  <c r="AA6" i="1"/>
  <c r="Z6" i="1"/>
  <c r="Y6" i="1"/>
  <c r="X6" i="1"/>
  <c r="W6" i="1"/>
  <c r="V6" i="1"/>
  <c r="V5" i="1" s="1"/>
  <c r="R7" i="1"/>
  <c r="BV6" i="1"/>
  <c r="U6" i="1"/>
  <c r="T6" i="1"/>
  <c r="S6" i="1"/>
  <c r="CJ5" i="1"/>
  <c r="Q5" i="1"/>
  <c r="P5" i="1"/>
  <c r="M5" i="1"/>
  <c r="AG6" i="13" l="1"/>
  <c r="AW6" i="13"/>
  <c r="BM6" i="13"/>
  <c r="AH6" i="13"/>
  <c r="AX6" i="13"/>
  <c r="BN6" i="13"/>
  <c r="V6" i="13"/>
  <c r="AL6" i="13"/>
  <c r="BB6" i="13"/>
  <c r="AC6" i="13"/>
  <c r="AS6" i="13"/>
  <c r="BI6" i="13"/>
  <c r="AD6" i="13"/>
  <c r="AT6" i="13"/>
  <c r="BJ6" i="13"/>
  <c r="Z6" i="13"/>
  <c r="AP6" i="13"/>
  <c r="BF6" i="13"/>
  <c r="BV6" i="13"/>
  <c r="T6" i="13"/>
  <c r="Y6" i="13"/>
  <c r="AO6" i="13"/>
  <c r="BE6" i="13"/>
  <c r="BU6" i="13"/>
  <c r="AF6" i="13"/>
  <c r="AV6" i="13"/>
  <c r="BL6" i="13"/>
  <c r="U6" i="13"/>
  <c r="AK6" i="13"/>
  <c r="BA6" i="13"/>
  <c r="BQ6" i="13"/>
  <c r="AJ6" i="13"/>
  <c r="AZ6" i="13"/>
  <c r="BP6" i="13"/>
  <c r="S6" i="13"/>
  <c r="W6" i="13"/>
  <c r="AA6" i="13"/>
  <c r="AM6" i="13"/>
  <c r="AQ6" i="13"/>
  <c r="BC6" i="13"/>
  <c r="BG6" i="13"/>
  <c r="BS6" i="13"/>
  <c r="X6" i="13"/>
  <c r="AN6" i="13"/>
  <c r="BD6" i="13"/>
  <c r="BT6" i="13"/>
  <c r="AB6" i="13"/>
  <c r="AR6" i="13"/>
  <c r="BH6" i="13"/>
  <c r="S5" i="12"/>
  <c r="W5" i="12"/>
  <c r="AM5" i="12"/>
  <c r="BC5" i="12"/>
  <c r="BS5" i="12"/>
  <c r="O5" i="12"/>
  <c r="X5" i="12"/>
  <c r="BD5" i="12"/>
  <c r="AB5" i="12"/>
  <c r="AR5" i="12"/>
  <c r="BH5" i="12"/>
  <c r="AN5" i="12"/>
  <c r="BT5" i="12"/>
  <c r="T5" i="12"/>
  <c r="AF5" i="12"/>
  <c r="AV5" i="12"/>
  <c r="BL5" i="12"/>
  <c r="AE5" i="12"/>
  <c r="AU5" i="12"/>
  <c r="BK5" i="12"/>
  <c r="AA5" i="12"/>
  <c r="AQ5" i="12"/>
  <c r="BG5" i="12"/>
  <c r="Y5" i="12"/>
  <c r="AD5" i="12"/>
  <c r="AO5" i="12"/>
  <c r="AT5" i="12"/>
  <c r="BE5" i="12"/>
  <c r="BJ5" i="12"/>
  <c r="BU5" i="12"/>
  <c r="Z5" i="12"/>
  <c r="AP5" i="12"/>
  <c r="BF5" i="12"/>
  <c r="BV5" i="12"/>
  <c r="U5" i="12"/>
  <c r="AK5" i="12"/>
  <c r="BA5" i="12"/>
  <c r="BQ5" i="12"/>
  <c r="V5" i="12"/>
  <c r="AG5" i="12"/>
  <c r="AL5" i="12"/>
  <c r="AW5" i="12"/>
  <c r="BB5" i="12"/>
  <c r="BM5" i="12"/>
  <c r="BR5" i="12"/>
  <c r="AC5" i="12"/>
  <c r="AH5" i="12"/>
  <c r="AS5" i="12"/>
  <c r="AX5" i="12"/>
  <c r="BI5" i="12"/>
  <c r="BN5" i="12"/>
  <c r="BB6" i="11"/>
  <c r="BJ6" i="11"/>
  <c r="BR6" i="11"/>
  <c r="V6" i="11"/>
  <c r="AD6" i="11"/>
  <c r="AL6" i="11"/>
  <c r="AT6" i="11"/>
  <c r="AI6" i="11"/>
  <c r="AQ6" i="11"/>
  <c r="AY6" i="11"/>
  <c r="BG6" i="11"/>
  <c r="BO6" i="11"/>
  <c r="W6" i="11"/>
  <c r="AE6" i="11"/>
  <c r="AM6" i="11"/>
  <c r="AU6" i="11"/>
  <c r="BC6" i="11"/>
  <c r="BK6" i="11"/>
  <c r="BS6" i="11"/>
  <c r="BV6" i="11"/>
  <c r="AA6" i="11"/>
  <c r="Y6" i="11"/>
  <c r="AG6" i="11"/>
  <c r="AO6" i="11"/>
  <c r="AW6" i="11"/>
  <c r="BE6" i="11"/>
  <c r="BM6" i="11"/>
  <c r="BU6" i="11"/>
  <c r="U6" i="11"/>
  <c r="AC6" i="11"/>
  <c r="AK6" i="11"/>
  <c r="AS6" i="11"/>
  <c r="BA6" i="11"/>
  <c r="BI6" i="11"/>
  <c r="BQ6" i="11"/>
  <c r="AN6" i="11"/>
  <c r="BL6" i="11"/>
  <c r="X6" i="11"/>
  <c r="AF6" i="11"/>
  <c r="AV6" i="11"/>
  <c r="BD6" i="11"/>
  <c r="BT6" i="11"/>
  <c r="T6" i="11"/>
  <c r="Z6" i="11"/>
  <c r="AH6" i="11"/>
  <c r="AP6" i="11"/>
  <c r="AX6" i="11"/>
  <c r="BF6" i="11"/>
  <c r="BN6" i="11"/>
  <c r="R7" i="11"/>
  <c r="O6" i="11"/>
  <c r="S6" i="11"/>
  <c r="AB6" i="11"/>
  <c r="AJ6" i="11"/>
  <c r="AR6" i="11"/>
  <c r="AZ6" i="11"/>
  <c r="BH6" i="11"/>
  <c r="BP6" i="11"/>
  <c r="AJ5" i="10"/>
  <c r="AZ5" i="10"/>
  <c r="BP5" i="10"/>
  <c r="T5" i="10"/>
  <c r="X5" i="10"/>
  <c r="AN5" i="10"/>
  <c r="BD5" i="10"/>
  <c r="BT5" i="10"/>
  <c r="AG5" i="10"/>
  <c r="AW5" i="10"/>
  <c r="BM5" i="10"/>
  <c r="U5" i="10"/>
  <c r="AB5" i="10"/>
  <c r="AR5" i="10"/>
  <c r="BH5" i="10"/>
  <c r="AA5" i="10"/>
  <c r="AF5" i="10"/>
  <c r="AQ5" i="10"/>
  <c r="AV5" i="10"/>
  <c r="BG5" i="10"/>
  <c r="BL5" i="10"/>
  <c r="S5" i="10"/>
  <c r="W5" i="10"/>
  <c r="AM5" i="10"/>
  <c r="BC5" i="10"/>
  <c r="BS5" i="10"/>
  <c r="R6" i="10"/>
  <c r="R21" i="10"/>
  <c r="AK5" i="10"/>
  <c r="BQ5" i="10"/>
  <c r="AC5" i="10"/>
  <c r="AS5" i="10"/>
  <c r="BI5" i="10"/>
  <c r="BA5" i="10"/>
  <c r="V5" i="10"/>
  <c r="AL5" i="10"/>
  <c r="BB5" i="10"/>
  <c r="BR5" i="10"/>
  <c r="Y5" i="10"/>
  <c r="AO5" i="10"/>
  <c r="BE5" i="10"/>
  <c r="BU5" i="10"/>
  <c r="AH5" i="10"/>
  <c r="AX5" i="10"/>
  <c r="BN5" i="10"/>
  <c r="O5" i="10"/>
  <c r="AD5" i="10"/>
  <c r="AI5" i="10"/>
  <c r="AT5" i="10"/>
  <c r="AY5" i="10"/>
  <c r="BJ5" i="10"/>
  <c r="BO5" i="10"/>
  <c r="Z5" i="10"/>
  <c r="AE5" i="10"/>
  <c r="AP5" i="10"/>
  <c r="AU5" i="10"/>
  <c r="BF5" i="10"/>
  <c r="BK5" i="10"/>
  <c r="BV5" i="10"/>
  <c r="AW6" i="9"/>
  <c r="BM6" i="9"/>
  <c r="AN6" i="9"/>
  <c r="AG6" i="9"/>
  <c r="AF6" i="9"/>
  <c r="AV6" i="9"/>
  <c r="BL6" i="9"/>
  <c r="AB6" i="9"/>
  <c r="AR6" i="9"/>
  <c r="BH6" i="9"/>
  <c r="T6" i="9"/>
  <c r="BD6" i="9"/>
  <c r="BT6" i="9"/>
  <c r="BA6" i="9"/>
  <c r="Y6" i="9"/>
  <c r="AO6" i="9"/>
  <c r="BE6" i="9"/>
  <c r="BU6" i="9"/>
  <c r="AC6" i="9"/>
  <c r="AS6" i="9"/>
  <c r="BI6" i="9"/>
  <c r="AZ6" i="9"/>
  <c r="BP6" i="9"/>
  <c r="AK6" i="9"/>
  <c r="BQ6" i="9"/>
  <c r="R11" i="9"/>
  <c r="S6" i="9"/>
  <c r="W6" i="9"/>
  <c r="AM6" i="9"/>
  <c r="BC6" i="9"/>
  <c r="BS6" i="9"/>
  <c r="X6" i="9"/>
  <c r="AI6" i="9"/>
  <c r="AY6" i="9"/>
  <c r="BO6" i="9"/>
  <c r="R7" i="9"/>
  <c r="AE6" i="9"/>
  <c r="AU6" i="9"/>
  <c r="BK6" i="9"/>
  <c r="V6" i="9"/>
  <c r="AA6" i="9"/>
  <c r="AL6" i="9"/>
  <c r="AQ6" i="9"/>
  <c r="BB6" i="9"/>
  <c r="BG6" i="9"/>
  <c r="BR6" i="9"/>
  <c r="S6" i="8"/>
  <c r="W6" i="8"/>
  <c r="AM6" i="8"/>
  <c r="BC6" i="8"/>
  <c r="BS6" i="8"/>
  <c r="AI6" i="8"/>
  <c r="AY6" i="8"/>
  <c r="BO6" i="8"/>
  <c r="AB6" i="8"/>
  <c r="AR6" i="8"/>
  <c r="BH6" i="8"/>
  <c r="T6" i="8"/>
  <c r="Y6" i="8"/>
  <c r="AO6" i="8"/>
  <c r="BE6" i="8"/>
  <c r="BU6" i="8"/>
  <c r="AF6" i="8"/>
  <c r="AV6" i="8"/>
  <c r="BL6" i="8"/>
  <c r="O6" i="8"/>
  <c r="AJ6" i="8"/>
  <c r="AZ6" i="8"/>
  <c r="BP6" i="8"/>
  <c r="U6" i="8"/>
  <c r="AK6" i="8"/>
  <c r="BA6" i="8"/>
  <c r="BQ6" i="8"/>
  <c r="AC6" i="8"/>
  <c r="AH6" i="8"/>
  <c r="AS6" i="8"/>
  <c r="AX6" i="8"/>
  <c r="BI6" i="8"/>
  <c r="BN6" i="8"/>
  <c r="AG6" i="8"/>
  <c r="AW6" i="8"/>
  <c r="BM6" i="8"/>
  <c r="AA6" i="8"/>
  <c r="AQ6" i="8"/>
  <c r="BG6" i="8"/>
  <c r="Z6" i="8"/>
  <c r="AP6" i="8"/>
  <c r="BF6" i="8"/>
  <c r="BV6" i="8"/>
  <c r="V6" i="8"/>
  <c r="AL6" i="8"/>
  <c r="BB6" i="8"/>
  <c r="BR6" i="8"/>
  <c r="X6" i="8"/>
  <c r="AN6" i="8"/>
  <c r="BD6" i="8"/>
  <c r="BT6" i="8"/>
  <c r="AD6" i="8"/>
  <c r="AT6" i="8"/>
  <c r="BJ6" i="8"/>
  <c r="T11" i="7"/>
  <c r="T6" i="7" s="1"/>
  <c r="X6" i="7"/>
  <c r="U11" i="7"/>
  <c r="W11" i="7"/>
  <c r="R11" i="7"/>
  <c r="S11" i="7"/>
  <c r="S6" i="7" s="1"/>
  <c r="AN6" i="7"/>
  <c r="W6" i="7"/>
  <c r="AM6" i="7"/>
  <c r="BC6" i="7"/>
  <c r="BS6" i="7"/>
  <c r="BL6" i="7"/>
  <c r="Y6" i="7"/>
  <c r="AB6" i="7"/>
  <c r="AR6" i="7"/>
  <c r="BH6" i="7"/>
  <c r="BD6" i="7"/>
  <c r="BT6" i="7"/>
  <c r="AW6" i="7"/>
  <c r="U6" i="7"/>
  <c r="AG6" i="7"/>
  <c r="BM6" i="7"/>
  <c r="AF6" i="7"/>
  <c r="AV6" i="7"/>
  <c r="R7" i="7"/>
  <c r="AA6" i="7"/>
  <c r="AQ6" i="7"/>
  <c r="BG6" i="7"/>
  <c r="AI6" i="7"/>
  <c r="AY6" i="7"/>
  <c r="BO6" i="7"/>
  <c r="AE6" i="7"/>
  <c r="AJ6" i="7"/>
  <c r="AU6" i="7"/>
  <c r="AZ6" i="7"/>
  <c r="BK6" i="7"/>
  <c r="BP6" i="7"/>
  <c r="BA6" i="7"/>
  <c r="V6" i="7"/>
  <c r="AL6" i="7"/>
  <c r="BB6" i="7"/>
  <c r="BR6" i="7"/>
  <c r="AO6" i="7"/>
  <c r="BE6" i="7"/>
  <c r="BU6" i="7"/>
  <c r="AK6" i="7"/>
  <c r="BQ6" i="7"/>
  <c r="AC6" i="7"/>
  <c r="AS6" i="7"/>
  <c r="BI6" i="7"/>
  <c r="BV6" i="6"/>
  <c r="AI6" i="5"/>
  <c r="BO6" i="5"/>
  <c r="Z6" i="5"/>
  <c r="BF6" i="5"/>
  <c r="V6" i="5"/>
  <c r="AL6" i="5"/>
  <c r="BB6" i="5"/>
  <c r="BR6" i="5"/>
  <c r="AP6" i="5"/>
  <c r="BV6" i="5"/>
  <c r="AH6" i="5"/>
  <c r="AX6" i="5"/>
  <c r="BN6" i="5"/>
  <c r="U6" i="5"/>
  <c r="AK6" i="5"/>
  <c r="BA6" i="5"/>
  <c r="BQ6" i="5"/>
  <c r="T6" i="5"/>
  <c r="Y6" i="5"/>
  <c r="AO6" i="5"/>
  <c r="BE6" i="5"/>
  <c r="BU6" i="5"/>
  <c r="AF6" i="5"/>
  <c r="AV6" i="5"/>
  <c r="BL6" i="5"/>
  <c r="O6" i="5"/>
  <c r="AC6" i="5"/>
  <c r="AS6" i="5"/>
  <c r="BI6" i="5"/>
  <c r="AA6" i="5"/>
  <c r="AQ6" i="5"/>
  <c r="AY6" i="5"/>
  <c r="BG6" i="5"/>
  <c r="AG6" i="5"/>
  <c r="AW6" i="5"/>
  <c r="BM6" i="5"/>
  <c r="S6" i="5"/>
  <c r="AE6" i="5"/>
  <c r="AU6" i="5"/>
  <c r="BK6" i="5"/>
  <c r="AJ6" i="5"/>
  <c r="AZ6" i="5"/>
  <c r="BP6" i="5"/>
  <c r="W6" i="5"/>
  <c r="AM6" i="5"/>
  <c r="BC6" i="5"/>
  <c r="BS6" i="5"/>
  <c r="R7" i="5"/>
  <c r="AB6" i="5"/>
  <c r="AR6" i="5"/>
  <c r="BH6" i="5"/>
  <c r="X6" i="5"/>
  <c r="AN6" i="5"/>
  <c r="BD6" i="5"/>
  <c r="BT6" i="5"/>
  <c r="X6" i="4"/>
  <c r="BS6" i="4"/>
  <c r="AM6" i="4"/>
  <c r="S6" i="4"/>
  <c r="W6" i="4"/>
  <c r="AN6" i="4"/>
  <c r="BD6" i="4"/>
  <c r="BT6" i="4"/>
  <c r="AB6" i="4"/>
  <c r="AR6" i="4"/>
  <c r="BH6" i="4"/>
  <c r="Y6" i="4"/>
  <c r="AO6" i="4"/>
  <c r="BE6" i="4"/>
  <c r="AG6" i="4"/>
  <c r="AW6" i="4"/>
  <c r="BM6" i="4"/>
  <c r="AC6" i="4"/>
  <c r="AS6" i="4"/>
  <c r="BI6" i="4"/>
  <c r="AF6" i="4"/>
  <c r="AJ6" i="4"/>
  <c r="AV6" i="4"/>
  <c r="AZ6" i="4"/>
  <c r="BL6" i="4"/>
  <c r="BP6" i="4"/>
  <c r="V6" i="4"/>
  <c r="AL6" i="4"/>
  <c r="BB6" i="4"/>
  <c r="BR6" i="4"/>
  <c r="T6" i="4"/>
  <c r="R7" i="4"/>
  <c r="U6" i="4"/>
  <c r="AK6" i="4"/>
  <c r="BA6" i="4"/>
  <c r="BQ6" i="4"/>
  <c r="BU6" i="4"/>
  <c r="AI6" i="4"/>
  <c r="AA6" i="4"/>
  <c r="AQ6" i="4"/>
  <c r="BG6" i="4"/>
  <c r="R14" i="4"/>
  <c r="AY6" i="4"/>
  <c r="BO6" i="4"/>
  <c r="AE6" i="4"/>
  <c r="AU6" i="4"/>
  <c r="BK6" i="4"/>
  <c r="BP6" i="3"/>
  <c r="AJ6" i="3"/>
  <c r="AZ6" i="3"/>
  <c r="AB6" i="3"/>
  <c r="AR6" i="3"/>
  <c r="BH6" i="3"/>
  <c r="AG6" i="3"/>
  <c r="AW6" i="3"/>
  <c r="BM6" i="3"/>
  <c r="U6" i="3"/>
  <c r="AF6" i="3"/>
  <c r="AV6" i="3"/>
  <c r="BL6" i="3"/>
  <c r="T6" i="3"/>
  <c r="AH6" i="3"/>
  <c r="AX6" i="3"/>
  <c r="BN6" i="3"/>
  <c r="AD6" i="3"/>
  <c r="AT6" i="3"/>
  <c r="BJ6" i="3"/>
  <c r="V6" i="3"/>
  <c r="AA6" i="3"/>
  <c r="AL6" i="3"/>
  <c r="AQ6" i="3"/>
  <c r="BB6" i="3"/>
  <c r="BG6" i="3"/>
  <c r="BR6" i="3"/>
  <c r="R7" i="3"/>
  <c r="Z6" i="3"/>
  <c r="AP6" i="3"/>
  <c r="BF6" i="3"/>
  <c r="BV6" i="3"/>
  <c r="Y6" i="3"/>
  <c r="AO6" i="3"/>
  <c r="BE6" i="3"/>
  <c r="BU6" i="3"/>
  <c r="AC6" i="3"/>
  <c r="AS6" i="3"/>
  <c r="BI6" i="3"/>
  <c r="O6" i="3"/>
  <c r="X6" i="3"/>
  <c r="AN6" i="3"/>
  <c r="BD6" i="3"/>
  <c r="BT6" i="3"/>
  <c r="S6" i="3"/>
  <c r="W6" i="3"/>
  <c r="AM6" i="3"/>
  <c r="BC6" i="3"/>
  <c r="BS6" i="3"/>
  <c r="AI6" i="3"/>
  <c r="AY6" i="3"/>
  <c r="BO6" i="3"/>
  <c r="AE6" i="3"/>
  <c r="AU6" i="3"/>
  <c r="BK6" i="3"/>
  <c r="AK6" i="3"/>
  <c r="BA6" i="3"/>
  <c r="BQ6" i="3"/>
  <c r="R7" i="13"/>
  <c r="R10" i="13"/>
  <c r="R6" i="12"/>
  <c r="R10" i="12"/>
  <c r="R18" i="11"/>
  <c r="AH6" i="9"/>
  <c r="AX6" i="9"/>
  <c r="BN6" i="9"/>
  <c r="AD6" i="9"/>
  <c r="AT6" i="9"/>
  <c r="BJ6" i="9"/>
  <c r="O6" i="9"/>
  <c r="Z6" i="9"/>
  <c r="AP6" i="9"/>
  <c r="BF6" i="9"/>
  <c r="BV6" i="9"/>
  <c r="R7" i="8"/>
  <c r="R16" i="8"/>
  <c r="AH6" i="7"/>
  <c r="AX6" i="7"/>
  <c r="BN6" i="7"/>
  <c r="AT6" i="7"/>
  <c r="O6" i="7"/>
  <c r="AD6" i="7"/>
  <c r="BJ6" i="7"/>
  <c r="Z6" i="7"/>
  <c r="AP6" i="7"/>
  <c r="BF6" i="7"/>
  <c r="BV6" i="7"/>
  <c r="O6" i="6"/>
  <c r="AD6" i="4"/>
  <c r="AT6" i="4"/>
  <c r="BJ6" i="4"/>
  <c r="O6" i="4"/>
  <c r="AH6" i="4"/>
  <c r="AX6" i="4"/>
  <c r="BN6" i="4"/>
  <c r="Z6" i="4"/>
  <c r="AP6" i="4"/>
  <c r="BF6" i="4"/>
  <c r="BV6" i="4"/>
  <c r="R21" i="1"/>
  <c r="BS5" i="1"/>
  <c r="AE5" i="1"/>
  <c r="BC5" i="1"/>
  <c r="BG5" i="1"/>
  <c r="AC5" i="1"/>
  <c r="BU5" i="1"/>
  <c r="Y5" i="1"/>
  <c r="AG5" i="1"/>
  <c r="AK5" i="1"/>
  <c r="AS5" i="1"/>
  <c r="AW5" i="1"/>
  <c r="BA5" i="1"/>
  <c r="BE5" i="1"/>
  <c r="BI5" i="1"/>
  <c r="BM5" i="1"/>
  <c r="BQ5" i="1"/>
  <c r="AQ5" i="1"/>
  <c r="AO5" i="1"/>
  <c r="BV5" i="1"/>
  <c r="Z5" i="1"/>
  <c r="AD5" i="1"/>
  <c r="AH5" i="1"/>
  <c r="AL5" i="1"/>
  <c r="AP5" i="1"/>
  <c r="AT5" i="1"/>
  <c r="AX5" i="1"/>
  <c r="BB5" i="1"/>
  <c r="BF5" i="1"/>
  <c r="BJ5" i="1"/>
  <c r="BN5" i="1"/>
  <c r="BR5" i="1"/>
  <c r="W5" i="1"/>
  <c r="AM5" i="1"/>
  <c r="AU5" i="1"/>
  <c r="BK5" i="1"/>
  <c r="AA5" i="1"/>
  <c r="AI5" i="1"/>
  <c r="AY5" i="1"/>
  <c r="BO5" i="1"/>
  <c r="S5" i="1"/>
  <c r="AF5" i="1"/>
  <c r="AJ5" i="1"/>
  <c r="AV5" i="1"/>
  <c r="AZ5" i="1"/>
  <c r="BL5" i="1"/>
  <c r="BP5" i="1"/>
  <c r="U5" i="1"/>
  <c r="T5" i="1"/>
  <c r="O5" i="1"/>
  <c r="AB5" i="1"/>
  <c r="AR5" i="1"/>
  <c r="BH5" i="1"/>
  <c r="X5" i="1"/>
  <c r="AN5" i="1"/>
  <c r="BD5" i="1"/>
  <c r="BT5" i="1"/>
  <c r="R6" i="1"/>
  <c r="R6" i="13" l="1"/>
  <c r="R6" i="11"/>
  <c r="R5" i="10"/>
  <c r="R6" i="9"/>
  <c r="R6" i="8"/>
  <c r="R6" i="7"/>
  <c r="R6" i="4"/>
  <c r="R6" i="3"/>
  <c r="R5" i="12"/>
  <c r="R5" i="1"/>
</calcChain>
</file>

<file path=xl/comments1.xml><?xml version="1.0" encoding="utf-8"?>
<comments xmlns="http://schemas.openxmlformats.org/spreadsheetml/2006/main">
  <authors>
    <author>NK</author>
    <author>Admin</author>
  </authors>
  <commentList>
    <comment ref="M3" authorId="0">
      <text>
        <r>
          <rPr>
            <b/>
            <sz val="9"/>
            <color indexed="81"/>
            <rFont val="Tahoma"/>
            <family val="2"/>
          </rPr>
          <t>NK: ĐTH: đã thực hiện
HB: hủy bỏ
CT: chuyển tiếp
MOI: mới (M)</t>
        </r>
      </text>
    </comment>
    <comment ref="N3" authorId="0">
      <text>
        <r>
          <rPr>
            <b/>
            <sz val="9"/>
            <color indexed="81"/>
            <rFont val="Tahoma"/>
            <family val="2"/>
          </rPr>
          <t>NK: ĐTH: đã thực hiện
HB: hủy bỏ
CT: chuyển tiếp
MOI: mới (M)</t>
        </r>
      </text>
    </comment>
    <comment ref="O3" authorId="0">
      <text>
        <r>
          <rPr>
            <b/>
            <sz val="9"/>
            <color indexed="81"/>
            <rFont val="Tahoma"/>
            <family val="2"/>
          </rPr>
          <t>NK: A; B; C; D:
điểm a; b; c; d khoản 3 Điều 62 Luật Đất đai 2013</t>
        </r>
        <r>
          <rPr>
            <sz val="9"/>
            <color indexed="81"/>
            <rFont val="Tahoma"/>
            <family val="2"/>
          </rPr>
          <t xml:space="preserve">
</t>
        </r>
      </text>
    </comment>
    <comment ref="CJ3" authorId="0">
      <text>
        <r>
          <rPr>
            <b/>
            <sz val="9"/>
            <color indexed="81"/>
            <rFont val="Tahoma"/>
            <family val="2"/>
          </rPr>
          <t>NK: A; B; C; D:
điểm a; b; c; d khoản 3 Điều 62 Luật Đất đai 2013</t>
        </r>
        <r>
          <rPr>
            <sz val="9"/>
            <color indexed="81"/>
            <rFont val="Tahoma"/>
            <family val="2"/>
          </rPr>
          <t xml:space="preserve">
</t>
        </r>
      </text>
    </comment>
    <comment ref="Z4" authorId="1">
      <text>
        <r>
          <rPr>
            <b/>
            <sz val="9"/>
            <color indexed="81"/>
            <rFont val="Tahoma"/>
            <family val="2"/>
          </rPr>
          <t>Admin:</t>
        </r>
        <r>
          <rPr>
            <sz val="9"/>
            <color indexed="81"/>
            <rFont val="Tahoma"/>
            <family val="2"/>
          </rPr>
          <t xml:space="preserve">
lâm nghiệp</t>
        </r>
      </text>
    </comment>
    <comment ref="AN4" authorId="1">
      <text>
        <r>
          <rPr>
            <b/>
            <sz val="9"/>
            <color indexed="81"/>
            <rFont val="Tahoma"/>
            <family val="2"/>
          </rPr>
          <t>Admin:</t>
        </r>
        <r>
          <rPr>
            <sz val="9"/>
            <color indexed="81"/>
            <rFont val="Tahoma"/>
            <family val="2"/>
          </rPr>
          <t xml:space="preserve">
Cơ sở sx phi nn</t>
        </r>
      </text>
    </comment>
    <comment ref="BG4" authorId="1">
      <text>
        <r>
          <rPr>
            <b/>
            <sz val="9"/>
            <color indexed="81"/>
            <rFont val="Tahoma"/>
            <family val="2"/>
          </rPr>
          <t>Admin:</t>
        </r>
        <r>
          <rPr>
            <sz val="9"/>
            <color indexed="81"/>
            <rFont val="Tahoma"/>
            <family val="2"/>
          </rPr>
          <t xml:space="preserve">
trụ sở cơ quan</t>
        </r>
      </text>
    </comment>
    <comment ref="BI4" authorId="1">
      <text>
        <r>
          <rPr>
            <b/>
            <sz val="9"/>
            <color indexed="81"/>
            <rFont val="Tahoma"/>
            <family val="2"/>
          </rPr>
          <t>Admin:</t>
        </r>
        <r>
          <rPr>
            <sz val="9"/>
            <color indexed="81"/>
            <rFont val="Tahoma"/>
            <family val="2"/>
          </rPr>
          <t xml:space="preserve">
Ngoại giao</t>
        </r>
      </text>
    </comment>
    <comment ref="BK4" authorId="1">
      <text>
        <r>
          <rPr>
            <b/>
            <sz val="9"/>
            <color indexed="81"/>
            <rFont val="Tahoma"/>
            <family val="2"/>
          </rPr>
          <t>Admin:</t>
        </r>
        <r>
          <rPr>
            <sz val="9"/>
            <color indexed="81"/>
            <rFont val="Tahoma"/>
            <family val="2"/>
          </rPr>
          <t xml:space="preserve">
nghĩa trang</t>
        </r>
      </text>
    </comment>
    <comment ref="BQ4" authorId="1">
      <text>
        <r>
          <rPr>
            <b/>
            <sz val="9"/>
            <color indexed="81"/>
            <rFont val="Tahoma"/>
            <family val="2"/>
          </rPr>
          <t>Admin:</t>
        </r>
        <r>
          <rPr>
            <sz val="9"/>
            <color indexed="81"/>
            <rFont val="Tahoma"/>
            <family val="2"/>
          </rPr>
          <t xml:space="preserve">
mặt nước chuyên dùng</t>
        </r>
      </text>
    </comment>
  </commentList>
</comments>
</file>

<file path=xl/comments10.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11.xml><?xml version="1.0" encoding="utf-8"?>
<comments xmlns="http://schemas.openxmlformats.org/spreadsheetml/2006/main">
  <authors>
    <author>NK</author>
    <author>Admin</author>
  </authors>
  <commentList>
    <comment ref="M3" authorId="0">
      <text>
        <r>
          <rPr>
            <b/>
            <sz val="9"/>
            <color indexed="81"/>
            <rFont val="Tahoma"/>
            <family val="2"/>
          </rPr>
          <t>NK: ĐTH: đã thực hiện
HB: hủy bỏ
CT: chuyển tiếp
MOI: mới (M)</t>
        </r>
      </text>
    </comment>
    <comment ref="N3" authorId="0">
      <text>
        <r>
          <rPr>
            <b/>
            <sz val="9"/>
            <color indexed="81"/>
            <rFont val="Tahoma"/>
            <family val="2"/>
          </rPr>
          <t>NK: ĐTH: đã thực hiện
HB: hủy bỏ
CT: chuyển tiếp
MOI: mới (M)</t>
        </r>
      </text>
    </comment>
    <comment ref="O3" authorId="0">
      <text>
        <r>
          <rPr>
            <b/>
            <sz val="9"/>
            <color indexed="81"/>
            <rFont val="Tahoma"/>
            <family val="2"/>
          </rPr>
          <t>NK: A; B; C; D:
điểm a; b; c; d khoản 3 Điều 62 Luật Đất đai 2013</t>
        </r>
        <r>
          <rPr>
            <sz val="9"/>
            <color indexed="81"/>
            <rFont val="Tahoma"/>
            <family val="2"/>
          </rPr>
          <t xml:space="preserve">
</t>
        </r>
      </text>
    </comment>
    <comment ref="CJ3" authorId="0">
      <text>
        <r>
          <rPr>
            <b/>
            <sz val="9"/>
            <color indexed="81"/>
            <rFont val="Tahoma"/>
            <family val="2"/>
          </rPr>
          <t>NK: A; B; C; D:
điểm a; b; c; d khoản 3 Điều 62 Luật Đất đai 2013</t>
        </r>
        <r>
          <rPr>
            <sz val="9"/>
            <color indexed="81"/>
            <rFont val="Tahoma"/>
            <family val="2"/>
          </rPr>
          <t xml:space="preserve">
</t>
        </r>
      </text>
    </comment>
    <comment ref="Z4" authorId="1">
      <text>
        <r>
          <rPr>
            <b/>
            <sz val="9"/>
            <color indexed="81"/>
            <rFont val="Tahoma"/>
            <family val="2"/>
          </rPr>
          <t>Admin:</t>
        </r>
        <r>
          <rPr>
            <sz val="9"/>
            <color indexed="81"/>
            <rFont val="Tahoma"/>
            <family val="2"/>
          </rPr>
          <t xml:space="preserve">
lâm nghiệp</t>
        </r>
      </text>
    </comment>
    <comment ref="AN4" authorId="1">
      <text>
        <r>
          <rPr>
            <b/>
            <sz val="9"/>
            <color indexed="81"/>
            <rFont val="Tahoma"/>
            <family val="2"/>
          </rPr>
          <t>Admin:</t>
        </r>
        <r>
          <rPr>
            <sz val="9"/>
            <color indexed="81"/>
            <rFont val="Tahoma"/>
            <family val="2"/>
          </rPr>
          <t xml:space="preserve">
Cơ sở sx phi nn</t>
        </r>
      </text>
    </comment>
    <comment ref="BG4" authorId="1">
      <text>
        <r>
          <rPr>
            <b/>
            <sz val="9"/>
            <color indexed="81"/>
            <rFont val="Tahoma"/>
            <family val="2"/>
          </rPr>
          <t>Admin:</t>
        </r>
        <r>
          <rPr>
            <sz val="9"/>
            <color indexed="81"/>
            <rFont val="Tahoma"/>
            <family val="2"/>
          </rPr>
          <t xml:space="preserve">
trụ sở cơ quan</t>
        </r>
      </text>
    </comment>
    <comment ref="BI4" authorId="1">
      <text>
        <r>
          <rPr>
            <b/>
            <sz val="9"/>
            <color indexed="81"/>
            <rFont val="Tahoma"/>
            <family val="2"/>
          </rPr>
          <t>Admin:</t>
        </r>
        <r>
          <rPr>
            <sz val="9"/>
            <color indexed="81"/>
            <rFont val="Tahoma"/>
            <family val="2"/>
          </rPr>
          <t xml:space="preserve">
Ngoại giao</t>
        </r>
      </text>
    </comment>
    <comment ref="BK4" authorId="1">
      <text>
        <r>
          <rPr>
            <b/>
            <sz val="9"/>
            <color indexed="81"/>
            <rFont val="Tahoma"/>
            <family val="2"/>
          </rPr>
          <t>Admin:</t>
        </r>
        <r>
          <rPr>
            <sz val="9"/>
            <color indexed="81"/>
            <rFont val="Tahoma"/>
            <family val="2"/>
          </rPr>
          <t xml:space="preserve">
nghĩa trang</t>
        </r>
      </text>
    </comment>
    <comment ref="BQ4" authorId="1">
      <text>
        <r>
          <rPr>
            <b/>
            <sz val="9"/>
            <color indexed="81"/>
            <rFont val="Tahoma"/>
            <family val="2"/>
          </rPr>
          <t>Admin:</t>
        </r>
        <r>
          <rPr>
            <sz val="9"/>
            <color indexed="81"/>
            <rFont val="Tahoma"/>
            <family val="2"/>
          </rPr>
          <t xml:space="preserve">
mặt nước chuyên dùng</t>
        </r>
      </text>
    </comment>
  </commentList>
</comments>
</file>

<file path=xl/comments12.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2.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3.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4.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5.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6.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7.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8.xml><?xml version="1.0" encoding="utf-8"?>
<comments xmlns="http://schemas.openxmlformats.org/spreadsheetml/2006/main">
  <authors>
    <author>NK</author>
    <author>Admin</author>
  </authors>
  <commentList>
    <comment ref="M4" authorId="0">
      <text>
        <r>
          <rPr>
            <b/>
            <sz val="9"/>
            <color indexed="81"/>
            <rFont val="Tahoma"/>
            <family val="2"/>
          </rPr>
          <t>NK: ĐTH: đã thực hiện
HB: hủy bỏ
CT: chuyển tiếp
MOI: mới (M)</t>
        </r>
      </text>
    </comment>
    <comment ref="N4" authorId="0">
      <text>
        <r>
          <rPr>
            <b/>
            <sz val="9"/>
            <color indexed="81"/>
            <rFont val="Tahoma"/>
            <family val="2"/>
          </rPr>
          <t>NK: ĐTH: đã thực hiện
HB: hủy bỏ
CT: chuyển tiếp
MOI: mới (M)</t>
        </r>
      </text>
    </comment>
    <comment ref="O4" authorId="0">
      <text>
        <r>
          <rPr>
            <b/>
            <sz val="9"/>
            <color indexed="81"/>
            <rFont val="Tahoma"/>
            <family val="2"/>
          </rPr>
          <t>NK: A; B; C; D:
điểm a; b; c; d khoản 3 Điều 62 Luật Đất đai 2013</t>
        </r>
        <r>
          <rPr>
            <sz val="9"/>
            <color indexed="81"/>
            <rFont val="Tahoma"/>
            <family val="2"/>
          </rPr>
          <t xml:space="preserve">
</t>
        </r>
      </text>
    </comment>
    <comment ref="CJ4" authorId="0">
      <text>
        <r>
          <rPr>
            <b/>
            <sz val="9"/>
            <color indexed="81"/>
            <rFont val="Tahoma"/>
            <family val="2"/>
          </rPr>
          <t>NK: A; B; C; D:
điểm a; b; c; d khoản 3 Điều 62 Luật Đất đai 2013</t>
        </r>
        <r>
          <rPr>
            <sz val="9"/>
            <color indexed="81"/>
            <rFont val="Tahoma"/>
            <family val="2"/>
          </rPr>
          <t xml:space="preserve">
</t>
        </r>
      </text>
    </comment>
    <comment ref="Z5" authorId="1">
      <text>
        <r>
          <rPr>
            <b/>
            <sz val="9"/>
            <color indexed="81"/>
            <rFont val="Tahoma"/>
            <family val="2"/>
          </rPr>
          <t>Admin:</t>
        </r>
        <r>
          <rPr>
            <sz val="9"/>
            <color indexed="81"/>
            <rFont val="Tahoma"/>
            <family val="2"/>
          </rPr>
          <t xml:space="preserve">
lâm nghiệp</t>
        </r>
      </text>
    </comment>
    <comment ref="AN5" authorId="1">
      <text>
        <r>
          <rPr>
            <b/>
            <sz val="9"/>
            <color indexed="81"/>
            <rFont val="Tahoma"/>
            <family val="2"/>
          </rPr>
          <t>Admin:</t>
        </r>
        <r>
          <rPr>
            <sz val="9"/>
            <color indexed="81"/>
            <rFont val="Tahoma"/>
            <family val="2"/>
          </rPr>
          <t xml:space="preserve">
Cơ sở sx phi nn</t>
        </r>
      </text>
    </comment>
    <comment ref="BG5" authorId="1">
      <text>
        <r>
          <rPr>
            <b/>
            <sz val="9"/>
            <color indexed="81"/>
            <rFont val="Tahoma"/>
            <family val="2"/>
          </rPr>
          <t>Admin:</t>
        </r>
        <r>
          <rPr>
            <sz val="9"/>
            <color indexed="81"/>
            <rFont val="Tahoma"/>
            <family val="2"/>
          </rPr>
          <t xml:space="preserve">
trụ sở cơ quan</t>
        </r>
      </text>
    </comment>
    <comment ref="BI5" authorId="1">
      <text>
        <r>
          <rPr>
            <b/>
            <sz val="9"/>
            <color indexed="81"/>
            <rFont val="Tahoma"/>
            <family val="2"/>
          </rPr>
          <t>Admin:</t>
        </r>
        <r>
          <rPr>
            <sz val="9"/>
            <color indexed="81"/>
            <rFont val="Tahoma"/>
            <family val="2"/>
          </rPr>
          <t xml:space="preserve">
Ngoại giao</t>
        </r>
      </text>
    </comment>
    <comment ref="BK5" authorId="1">
      <text>
        <r>
          <rPr>
            <b/>
            <sz val="9"/>
            <color indexed="81"/>
            <rFont val="Tahoma"/>
            <family val="2"/>
          </rPr>
          <t>Admin:</t>
        </r>
        <r>
          <rPr>
            <sz val="9"/>
            <color indexed="81"/>
            <rFont val="Tahoma"/>
            <family val="2"/>
          </rPr>
          <t xml:space="preserve">
nghĩa trang</t>
        </r>
      </text>
    </comment>
    <comment ref="BQ5" authorId="1">
      <text>
        <r>
          <rPr>
            <b/>
            <sz val="9"/>
            <color indexed="81"/>
            <rFont val="Tahoma"/>
            <family val="2"/>
          </rPr>
          <t>Admin:</t>
        </r>
        <r>
          <rPr>
            <sz val="9"/>
            <color indexed="81"/>
            <rFont val="Tahoma"/>
            <family val="2"/>
          </rPr>
          <t xml:space="preserve">
mặt nước chuyên dùng</t>
        </r>
      </text>
    </comment>
  </commentList>
</comments>
</file>

<file path=xl/comments9.xml><?xml version="1.0" encoding="utf-8"?>
<comments xmlns="http://schemas.openxmlformats.org/spreadsheetml/2006/main">
  <authors>
    <author>NK</author>
    <author>Admin</author>
  </authors>
  <commentList>
    <comment ref="M3" authorId="0">
      <text>
        <r>
          <rPr>
            <b/>
            <sz val="9"/>
            <color indexed="81"/>
            <rFont val="Tahoma"/>
            <family val="2"/>
          </rPr>
          <t>NK: ĐTH: đã thực hiện
HB: hủy bỏ
CT: chuyển tiếp
MOI: mới (M)</t>
        </r>
      </text>
    </comment>
    <comment ref="N3" authorId="0">
      <text>
        <r>
          <rPr>
            <b/>
            <sz val="9"/>
            <color indexed="81"/>
            <rFont val="Tahoma"/>
            <family val="2"/>
          </rPr>
          <t>NK: ĐTH: đã thực hiện
HB: hủy bỏ
CT: chuyển tiếp
MOI: mới (M)</t>
        </r>
      </text>
    </comment>
    <comment ref="O3" authorId="0">
      <text>
        <r>
          <rPr>
            <b/>
            <sz val="9"/>
            <color indexed="81"/>
            <rFont val="Tahoma"/>
            <family val="2"/>
          </rPr>
          <t>NK: A; B; C; D:
điểm a; b; c; d khoản 3 Điều 62 Luật Đất đai 2013</t>
        </r>
        <r>
          <rPr>
            <sz val="9"/>
            <color indexed="81"/>
            <rFont val="Tahoma"/>
            <family val="2"/>
          </rPr>
          <t xml:space="preserve">
</t>
        </r>
      </text>
    </comment>
    <comment ref="CJ3" authorId="0">
      <text>
        <r>
          <rPr>
            <b/>
            <sz val="9"/>
            <color indexed="81"/>
            <rFont val="Tahoma"/>
            <family val="2"/>
          </rPr>
          <t>NK: A; B; C; D:
điểm a; b; c; d khoản 3 Điều 62 Luật Đất đai 2013</t>
        </r>
        <r>
          <rPr>
            <sz val="9"/>
            <color indexed="81"/>
            <rFont val="Tahoma"/>
            <family val="2"/>
          </rPr>
          <t xml:space="preserve">
</t>
        </r>
      </text>
    </comment>
    <comment ref="Z4" authorId="1">
      <text>
        <r>
          <rPr>
            <b/>
            <sz val="9"/>
            <color indexed="81"/>
            <rFont val="Tahoma"/>
            <family val="2"/>
          </rPr>
          <t>Admin:</t>
        </r>
        <r>
          <rPr>
            <sz val="9"/>
            <color indexed="81"/>
            <rFont val="Tahoma"/>
            <family val="2"/>
          </rPr>
          <t xml:space="preserve">
lâm nghiệp</t>
        </r>
      </text>
    </comment>
    <comment ref="AN4" authorId="1">
      <text>
        <r>
          <rPr>
            <b/>
            <sz val="9"/>
            <color indexed="81"/>
            <rFont val="Tahoma"/>
            <family val="2"/>
          </rPr>
          <t>Admin:</t>
        </r>
        <r>
          <rPr>
            <sz val="9"/>
            <color indexed="81"/>
            <rFont val="Tahoma"/>
            <family val="2"/>
          </rPr>
          <t xml:space="preserve">
Cơ sở sx phi nn</t>
        </r>
      </text>
    </comment>
    <comment ref="BG4" authorId="1">
      <text>
        <r>
          <rPr>
            <b/>
            <sz val="9"/>
            <color indexed="81"/>
            <rFont val="Tahoma"/>
            <family val="2"/>
          </rPr>
          <t>Admin:</t>
        </r>
        <r>
          <rPr>
            <sz val="9"/>
            <color indexed="81"/>
            <rFont val="Tahoma"/>
            <family val="2"/>
          </rPr>
          <t xml:space="preserve">
trụ sở cơ quan</t>
        </r>
      </text>
    </comment>
    <comment ref="BI4" authorId="1">
      <text>
        <r>
          <rPr>
            <b/>
            <sz val="9"/>
            <color indexed="81"/>
            <rFont val="Tahoma"/>
            <family val="2"/>
          </rPr>
          <t>Admin:</t>
        </r>
        <r>
          <rPr>
            <sz val="9"/>
            <color indexed="81"/>
            <rFont val="Tahoma"/>
            <family val="2"/>
          </rPr>
          <t xml:space="preserve">
Ngoại giao</t>
        </r>
      </text>
    </comment>
    <comment ref="BK4" authorId="1">
      <text>
        <r>
          <rPr>
            <b/>
            <sz val="9"/>
            <color indexed="81"/>
            <rFont val="Tahoma"/>
            <family val="2"/>
          </rPr>
          <t>Admin:</t>
        </r>
        <r>
          <rPr>
            <sz val="9"/>
            <color indexed="81"/>
            <rFont val="Tahoma"/>
            <family val="2"/>
          </rPr>
          <t xml:space="preserve">
nghĩa trang</t>
        </r>
      </text>
    </comment>
    <comment ref="BQ4" authorId="1">
      <text>
        <r>
          <rPr>
            <b/>
            <sz val="9"/>
            <color indexed="81"/>
            <rFont val="Tahoma"/>
            <family val="2"/>
          </rPr>
          <t>Admin:</t>
        </r>
        <r>
          <rPr>
            <sz val="9"/>
            <color indexed="81"/>
            <rFont val="Tahoma"/>
            <family val="2"/>
          </rPr>
          <t xml:space="preserve">
mặt nước chuyên dùng</t>
        </r>
      </text>
    </comment>
  </commentList>
</comments>
</file>

<file path=xl/sharedStrings.xml><?xml version="1.0" encoding="utf-8"?>
<sst xmlns="http://schemas.openxmlformats.org/spreadsheetml/2006/main" count="1991" uniqueCount="286">
  <si>
    <t>MA XA</t>
  </si>
  <si>
    <t>STT</t>
  </si>
  <si>
    <t>Hạng mục</t>
  </si>
  <si>
    <t>Mã Quy hoạch</t>
  </si>
  <si>
    <t>Địa điểm</t>
  </si>
  <si>
    <t>Vị trí trên bản đồ địa chính</t>
  </si>
  <si>
    <t>Chủ đầu tư</t>
  </si>
  <si>
    <t>Nguồn vốn thực hiện</t>
  </si>
  <si>
    <t>Văn bản liên quan</t>
  </si>
  <si>
    <t>BSKH 2018</t>
  </si>
  <si>
    <t>ĐTH/HB/CT/MOI</t>
  </si>
  <si>
    <t>DTH THU HOI</t>
  </si>
  <si>
    <t>TH ĐẤT</t>
  </si>
  <si>
    <t>Năm thực hiện</t>
  </si>
  <si>
    <t>Diện tích tăng thêm (ha)</t>
  </si>
  <si>
    <t>Sử dụng vào loại đất</t>
  </si>
  <si>
    <t>GHI CHÚ</t>
  </si>
  <si>
    <t>STT TINH DT</t>
  </si>
  <si>
    <t>GHI CHÚ PHỤ</t>
  </si>
  <si>
    <t>(thôn, buôn)</t>
  </si>
  <si>
    <t>(xã, thị trấn)</t>
  </si>
  <si>
    <t>Tờ</t>
  </si>
  <si>
    <t>Thửa</t>
  </si>
  <si>
    <t>NNP</t>
  </si>
  <si>
    <t>LUA</t>
  </si>
  <si>
    <t>LUC</t>
  </si>
  <si>
    <t>LUN</t>
  </si>
  <si>
    <t>HNK</t>
  </si>
  <si>
    <t>CLN</t>
  </si>
  <si>
    <t>LNP</t>
  </si>
  <si>
    <t>RPH</t>
  </si>
  <si>
    <t>RDD</t>
  </si>
  <si>
    <t>RSX</t>
  </si>
  <si>
    <t>NTS</t>
  </si>
  <si>
    <t>LMU</t>
  </si>
  <si>
    <t>NKH</t>
  </si>
  <si>
    <t>PNN</t>
  </si>
  <si>
    <t>CQP</t>
  </si>
  <si>
    <t>CAN</t>
  </si>
  <si>
    <t>SKK</t>
  </si>
  <si>
    <t>SKT</t>
  </si>
  <si>
    <t>SKN</t>
  </si>
  <si>
    <t>TMD</t>
  </si>
  <si>
    <t>SKC</t>
  </si>
  <si>
    <t>SKS</t>
  </si>
  <si>
    <t>DHT</t>
  </si>
  <si>
    <t>DGT</t>
  </si>
  <si>
    <t>DTL</t>
  </si>
  <si>
    <t>DVH</t>
  </si>
  <si>
    <t>DYT</t>
  </si>
  <si>
    <t>DGD</t>
  </si>
  <si>
    <t>DTT</t>
  </si>
  <si>
    <t>DNL</t>
  </si>
  <si>
    <t>DBV</t>
  </si>
  <si>
    <t>DXH</t>
  </si>
  <si>
    <t>DKH</t>
  </si>
  <si>
    <t>DCH</t>
  </si>
  <si>
    <t>DDT</t>
  </si>
  <si>
    <t>DDL</t>
  </si>
  <si>
    <t>DRA</t>
  </si>
  <si>
    <t>ONT</t>
  </si>
  <si>
    <t>ODT</t>
  </si>
  <si>
    <t>TSC</t>
  </si>
  <si>
    <t>DTS</t>
  </si>
  <si>
    <t>DNG</t>
  </si>
  <si>
    <t>TON</t>
  </si>
  <si>
    <t>NTD</t>
  </si>
  <si>
    <t>SKX</t>
  </si>
  <si>
    <t>DSH</t>
  </si>
  <si>
    <t>DKV</t>
  </si>
  <si>
    <t>TIN</t>
  </si>
  <si>
    <t>SON</t>
  </si>
  <si>
    <t>MNC</t>
  </si>
  <si>
    <t>PNK</t>
  </si>
  <si>
    <t>CSD</t>
  </si>
  <si>
    <t>BCS</t>
  </si>
  <si>
    <t>NCS</t>
  </si>
  <si>
    <t>KCN</t>
  </si>
  <si>
    <t>KKT</t>
  </si>
  <si>
    <t>KDT</t>
  </si>
  <si>
    <t>TỔNG</t>
  </si>
  <si>
    <t>A</t>
  </si>
  <si>
    <t>Danh mục công trình, dự án chuyển tiếp từ năm 2020 sang năm 2021</t>
  </si>
  <si>
    <t>DADP</t>
  </si>
  <si>
    <t>XA01</t>
  </si>
  <si>
    <t>Dự án hạ tầng kỹ thuật khu dân cư đô thị, trung tâm hành chính, trung tâm văn hóa thể dục thể thao, thị trấn Ea Drăng, huyện Ea H'Leo (giai đoạn 2)</t>
  </si>
  <si>
    <t>TT Ea Drăng</t>
  </si>
  <si>
    <t>BS</t>
  </si>
  <si>
    <t>C.Tiếp</t>
  </si>
  <si>
    <t>TH</t>
  </si>
  <si>
    <t>XA04</t>
  </si>
  <si>
    <t>Xây dựng nhà máy sản xuất gạch không nung và xây dựng nhà máy sản xuất bê tông tươi, cống ly tâm (Công ty TNHH xây dựng thương mại và dịch vụ Tân Thành Đạt) giai đoạn 2</t>
  </si>
  <si>
    <t>Xã Ea Ral</t>
  </si>
  <si>
    <t>QĐ số 3483/QĐ-UBND ngày 18/12/2017</t>
  </si>
  <si>
    <t>Cửa hàng kinh doanh Nông cơ và Hóa chất phục vụ nông nghiệp</t>
  </si>
  <si>
    <t>Buôn Lê B + thôn 5</t>
  </si>
  <si>
    <t>XA02</t>
  </si>
  <si>
    <t>Trạm dừng nghỉ Ea H'Leo (Công ty Rạng Đông Ea H'Leo)</t>
  </si>
  <si>
    <t>Buôn Lê B</t>
  </si>
  <si>
    <t>Xã Ea H'Leo</t>
  </si>
  <si>
    <t>QĐ số 2037/QĐ-UBND ngày 11/7/2016</t>
  </si>
  <si>
    <t>Công ty TNHH MTV Lâm nghiệp Ea Wy thuê đất làm trụ sở làm việc</t>
  </si>
  <si>
    <t>Thôn 5</t>
  </si>
  <si>
    <t>Đấu giá khu đất liền kề ngân hàng NNPTNT - Bắc Đắk Lắk</t>
  </si>
  <si>
    <t>Thôn 1</t>
  </si>
  <si>
    <t xml:space="preserve">Đấu giá khu đất trụ sở Công an huyện cũ </t>
  </si>
  <si>
    <t>TT. Ea Drăng</t>
  </si>
  <si>
    <t>Kêu gọi đầu tư xây dựng lò giết mổ tập trung tại thị trấn</t>
  </si>
  <si>
    <t>Kêu gọi đầu tư khu trung tâm phía Bắc</t>
  </si>
  <si>
    <t>QĐ số 308/QĐ-UBND ngày 30/01/2015</t>
  </si>
  <si>
    <t>Kêu gọi đầu tư tại công ty Nguyên Khôi (cũ) tại xã Ea Hleo</t>
  </si>
  <si>
    <t>XA12</t>
  </si>
  <si>
    <t>Đấu giá các khu đất tại xã Ea Nam (04 vị trí)</t>
  </si>
  <si>
    <t>Xã Ea Nam</t>
  </si>
  <si>
    <t>Kêu gọi đầu tư tại cụm công nghiệp xã Ea Ral</t>
  </si>
  <si>
    <t>QĐ số 1865/QĐ-UBND ngày 30/01/2015</t>
  </si>
  <si>
    <t>Dự án xây dựng Trung tâm sản xuất, chế biến nông sản và thương mại dịch vụ Ngọc Phụng</t>
  </si>
  <si>
    <t>QĐ số 43/QĐ-UBND ngày 09/01/2019</t>
  </si>
  <si>
    <t xml:space="preserve">Dự án xây dựng xưởng sản xuất gia công gỗ mỹ nghệ </t>
  </si>
  <si>
    <t>QĐ số 3647/QĐ-UBND ngày 09/12/2019</t>
  </si>
  <si>
    <t>Dự án đầu tư xây dựng khu Văn phòng điều hành</t>
  </si>
  <si>
    <t>QĐ số 3648/QĐ-UBND ngày 09/12/2019</t>
  </si>
  <si>
    <t>Dự án đầu tư xây dựng Nhà nhà máy sản xuất gỗ dăm, viên nén gỗ</t>
  </si>
  <si>
    <t>QĐ số 903/QĐ-UBND ngày 23/4/2019</t>
  </si>
  <si>
    <t>Dự án xây dựng xưởng sản xuất, gia công mộc dân dụng, gỗ mỹ nghệ</t>
  </si>
  <si>
    <t>QĐ số 1433/QĐ-UBND ngày 14/6/2019</t>
  </si>
  <si>
    <t>Nhá máy chế biến đá, chế biến gỗ Nguyên Tuấn</t>
  </si>
  <si>
    <t>QĐ số 2935/QĐ-UBND ngày 26/10/2017</t>
  </si>
  <si>
    <t>Cơ sở sản xuất cửa Windows, cơ khí tổng hợpTân Phú</t>
  </si>
  <si>
    <t>QĐ số 57/QĐ-UBND ngày 09/1/2018</t>
  </si>
  <si>
    <t xml:space="preserve">Nhà máy sơ chế Nông sản sau thu hoạch Thiên Ấn </t>
  </si>
  <si>
    <t>QĐ số 1135/QĐ-UBND ngày 23/5/2018</t>
  </si>
  <si>
    <t>XA06</t>
  </si>
  <si>
    <t>Hồ thủy lợi Ea Wy</t>
  </si>
  <si>
    <t>Xã Cư Mung</t>
  </si>
  <si>
    <t>XA07</t>
  </si>
  <si>
    <t>Hồ thủy lợi Ea Klar</t>
  </si>
  <si>
    <t>Xã Cư Mốt</t>
  </si>
  <si>
    <t>Xây dựng công trình thủy lợi Ea Hleo 1</t>
  </si>
  <si>
    <t>XA05</t>
  </si>
  <si>
    <t>Tiểu dự án Cấp điện nông thôn từ lưới điện Quốc gia tỉnh Đắk Lắk giai đoạn 2018 - 2020 - EU tài trợ</t>
  </si>
  <si>
    <t>Xã Ea Wy</t>
  </si>
  <si>
    <t>XA10</t>
  </si>
  <si>
    <t>Tiểu dự án cải tạo và phát triển lưới điện phân phối tỉnh Đắk Lắk</t>
  </si>
  <si>
    <t>Xã Dliê Yang</t>
  </si>
  <si>
    <t>XA08</t>
  </si>
  <si>
    <t>Xã Ea Hiao</t>
  </si>
  <si>
    <t>XA03</t>
  </si>
  <si>
    <t>Xã Ea Sol</t>
  </si>
  <si>
    <t>XA09</t>
  </si>
  <si>
    <t>Xã Ea Khal</t>
  </si>
  <si>
    <t>Buôn Tir</t>
  </si>
  <si>
    <t>Xã Ea H'leo</t>
  </si>
  <si>
    <t>DG</t>
  </si>
  <si>
    <t>Xây dựng đường điện 110kv, 22kv của Trang trại phong điện Tây Nguyên</t>
  </si>
  <si>
    <t>Xây dựng đường điện 110kv của Trang trại phong điện Tây nguyên</t>
  </si>
  <si>
    <t xml:space="preserve">Khu dân cư đô thị Tổ dân phố 9, 10 thị trấn Ea Đrăng, huyện Ea H'Leo, tỉnh Đắk Lắk </t>
  </si>
  <si>
    <t>Buôn Đung</t>
  </si>
  <si>
    <t>XA11</t>
  </si>
  <si>
    <t>Hội trường thôn 4</t>
  </si>
  <si>
    <t>Xã Ea Tir</t>
  </si>
  <si>
    <t>Xây dựng hội trường TDP 13, Thị trấn Ea Drăng</t>
  </si>
  <si>
    <t>Xây dựng hội trường TDP 14, Thị trấn Ea Drăng</t>
  </si>
  <si>
    <t>Đất cơ sở tôn giáo, tín ngưỡng</t>
  </si>
  <si>
    <t>TDP 11</t>
  </si>
  <si>
    <t>Đấu giá tại điểm dân cư (liền kề THPT Trường Chinh)</t>
  </si>
  <si>
    <t>Buôn Blếch</t>
  </si>
  <si>
    <t>QĐ 2120/QĐ-UBND ngày 11/9/2020</t>
  </si>
  <si>
    <t xml:space="preserve">Đấu giá đất ở tại khu vực sau trường Nguyễn Trường Tộ </t>
  </si>
  <si>
    <t>Đấu giá tại thôn 1, xã Ea Nam</t>
  </si>
  <si>
    <t>QĐ 298/QĐ-UBND ngày 03/2/2021</t>
  </si>
  <si>
    <t>CMD</t>
  </si>
  <si>
    <t>Đấu giá khu đất thể dục thể thao cũ</t>
  </si>
  <si>
    <t>Thôn 2</t>
  </si>
  <si>
    <t>Đấu giá khu đất trạm cửa rừng Ea Nam</t>
  </si>
  <si>
    <t>Đấu giá đất ở tại Trung tâm xã Ea Tir (khu trung tâm xã)</t>
  </si>
  <si>
    <t>Đấu giá khu đất Thôn 4 và Thôn 10 xã Ea Khal</t>
  </si>
  <si>
    <t xml:space="preserve">Đấu giá đất ở (lấy từ Phân hiệu Lý Tự Trọng đã thu hồi CĐMĐ) </t>
  </si>
  <si>
    <t>Đấu giá khu đất chợ mới thị trấn Ea Drăng</t>
  </si>
  <si>
    <t>Đấu giá đất ở tại Buôn Đung B</t>
  </si>
  <si>
    <t>Giao đất ở cho đồng bào dân tộc thiếu số tại xã Ea Ral</t>
  </si>
  <si>
    <t>Giao đất ở tái định cư công trình đầu mối hồ chứa nước Ea H'leo 1</t>
  </si>
  <si>
    <t>Giao đất ở cho hộ đồng bào dân tộc thiểu số xã Ea Khal (02 vị trí)</t>
  </si>
  <si>
    <t>Giao đất ở cho hộ đồng bào dân tộc thiểu số xã Ea Nam (02 vị trí quy hoạch)</t>
  </si>
  <si>
    <t>Giao đất ở cho đồng bào dân tộc thiếu số thị trấn Ea Drăng</t>
  </si>
  <si>
    <t>Đất ở cho các hộ xin chuyển đổi mục đích theo nhu cầu</t>
  </si>
  <si>
    <t>Xã Cư AMung</t>
  </si>
  <si>
    <t xml:space="preserve">Giao đất sản xuất nông nghiệp cho đồng bào DTTS xã Ea H'Leo </t>
  </si>
  <si>
    <t>Dự án chăn nuôi heo</t>
  </si>
  <si>
    <t>QĐ 3481/QĐ-UBND ngày 15/12/2017</t>
  </si>
  <si>
    <t xml:space="preserve">Dự ánTrồng thí điểm cây mắc ca và khoanh nuôi bảo vệ rừng </t>
  </si>
  <si>
    <t>QĐ 1950/QĐ-UBND ngày 27/7/2017</t>
  </si>
  <si>
    <t>Kêu gọi đầu tư mô hình nông lâm kết hợp</t>
  </si>
  <si>
    <t>TK 34</t>
  </si>
  <si>
    <t>Hồ Ea Khal 1,2</t>
  </si>
  <si>
    <t>Hồ Ea Znin</t>
  </si>
  <si>
    <t>Mỏ đá xây dựng Nguyên Tuấn thôn 1 xã Ea H'Leo (02 vị trí)</t>
  </si>
  <si>
    <t>Xây dựng mỏ vật liệu xây dựng tại khoảnh 4, tiểu khu 28</t>
  </si>
  <si>
    <t>Xây dựng mỏ đá tại khoảnh 7, tiểu khu 40</t>
  </si>
  <si>
    <t>Dự án đầu tư của Trường trung học cơ sở, tiểu học thị trấn Ea Drăng</t>
  </si>
  <si>
    <t>QĐ số 2955/QĐ-UBND ngày 9/12/2020 của UBND tỉnh</t>
  </si>
  <si>
    <t>Chuyển mổi mục đích sang đất thương mại dịch vụ theo nhu cầu của hộ gia đình</t>
  </si>
  <si>
    <t>Di tích lịch sử Sở chỉ huy quân sự nơi công bố QĐ thành lập Quân đoàn 3</t>
  </si>
  <si>
    <t>Dự án trồng rừng sản xuất theo mô hình lâm nông kết hợp và quản lý bảo vệ rừng</t>
  </si>
  <si>
    <t>QĐ 44/QĐ-UBND ngày 09/01/2019</t>
  </si>
  <si>
    <t>Xây dựng Trụ sở làm việc Chi cục thuế khu vực Ea H'Leo - Krông Búk</t>
  </si>
  <si>
    <t>CV 1659/UBND-CN ngày 2/3/2019</t>
  </si>
  <si>
    <t>B</t>
  </si>
  <si>
    <t>Công trình, dự án thực hiện mới trong năm 2021</t>
  </si>
  <si>
    <t>MOI</t>
  </si>
  <si>
    <t>Nhà máy điện gió Ea Nam tại xã Ea Nam</t>
  </si>
  <si>
    <t>Nhà máy điện gió Ea Nam tại xã Ea Khal</t>
  </si>
  <si>
    <t>Nhà máy điện gió Ea Nam tại xã Dliê Yang</t>
  </si>
  <si>
    <t>Nhà máy điện gió Đông Ea H'Leo</t>
  </si>
  <si>
    <t>Xã Ra Ral</t>
  </si>
  <si>
    <t>Nhà máy điện gió Tây Ea H'Leo</t>
  </si>
  <si>
    <t>Đường Hồ Chí Minh, tuyến tránh Thị trấn Ea Đrăng (mở rộng các nút giao)</t>
  </si>
  <si>
    <t>Đấu giá khu Trung tâm hành chính</t>
  </si>
  <si>
    <t xml:space="preserve">Xây dựng công trình cấp nước sinh hoạt </t>
  </si>
  <si>
    <t>Nhà máy điện gió Alpha VNM</t>
  </si>
  <si>
    <t>Nhà máy điện gió Đắk Lắk 3</t>
  </si>
  <si>
    <t>Nhà máy điện gió Đắk Lắk 4</t>
  </si>
  <si>
    <t>Nhà máy điện gió Tây Nguyên (giai đoạn 1.1)</t>
  </si>
  <si>
    <t>Nhà máy điện gió Ea H'Leo 1 (20MW)</t>
  </si>
  <si>
    <t>Nhà máy điện gió Ea H'Leo 2 (37MW)</t>
  </si>
  <si>
    <t>Đường điện 220 KV Krông Búk -Plieku 2 mạch 2</t>
  </si>
  <si>
    <t>Đường điện 50 KV Tuabin khí Miền Trung - Krông Búk</t>
  </si>
  <si>
    <t>TBA 220Kv Đắk Lắk 01 và đường dây 220kv đấu nối về TBA 220KV Đắk Lắk 02</t>
  </si>
  <si>
    <t>TBA 220Kv Đắk Lắk 03 và đường dây 220kv đấu nối về TBA 220KV Đắk Lắk 03</t>
  </si>
  <si>
    <t>TBA 220Kv Đắk Lắk 03 và đường dây 220kv đấu nối về TBA 220KV Đắk Lắk 06</t>
  </si>
  <si>
    <t>Nâng khả năng truyền tải Đz 110kv Krông Búk - Ea H'Leo</t>
  </si>
  <si>
    <t>Hoàn thiện lứoi điện Trung áp sau TBA110KV Krông năng</t>
  </si>
  <si>
    <t>Đấu giá khu vực đối diện Cụm Công nghiệp</t>
  </si>
  <si>
    <t>Giao đất, giao rừng tại xã Cư Mung</t>
  </si>
  <si>
    <t>Giao đất, giao rừng tại xã Ea Sol</t>
  </si>
  <si>
    <t>Dự án chăn nuôi heo của Công ty TNHH Tấn Lộc</t>
  </si>
  <si>
    <t>Khu vui chơi giải trí khu vực vùng hạ lưu Hồ thị trấn (Cty Ngọc Phụng)</t>
  </si>
  <si>
    <t>Chuyển đổi đất nông nghiệp khác</t>
  </si>
  <si>
    <t>3</t>
  </si>
  <si>
    <t>4</t>
  </si>
  <si>
    <t>5</t>
  </si>
  <si>
    <t>6</t>
  </si>
  <si>
    <t>7</t>
  </si>
  <si>
    <t>8</t>
  </si>
  <si>
    <t>9</t>
  </si>
  <si>
    <t>10</t>
  </si>
  <si>
    <t>11</t>
  </si>
  <si>
    <t>12</t>
  </si>
  <si>
    <t>13</t>
  </si>
  <si>
    <t>14</t>
  </si>
  <si>
    <t>DANH MỤC CÔNG TRÌNH, DỰ ÁN THỰC HIỆN TRONG NĂM 2021 TẠI THỊ TRẤN EA DRĂNG, HUYỆN EA H'LEO, TỈNH ĐẮK LẮK</t>
  </si>
  <si>
    <t>(Kèm theo Thông báo số:         /TB-UBND ngày       tháng 4 năm 2021 của UBND huyện Ea H'Leo)</t>
  </si>
  <si>
    <t>1</t>
  </si>
  <si>
    <t>2</t>
  </si>
  <si>
    <t>Ghi chú</t>
  </si>
  <si>
    <t>06 CT</t>
  </si>
  <si>
    <t>08 CT</t>
  </si>
  <si>
    <t>14 CT</t>
  </si>
  <si>
    <t>05 CT</t>
  </si>
  <si>
    <t>19 CT</t>
  </si>
  <si>
    <t>DANH MỤC CÔNG TRÌNH, DỰ ÁN THỰC HIỆN TRONG NĂM 2021 TẠI XÃ EA KHAL, HUYỆN EA H'LEO, TỈNH ĐẮK LẮK</t>
  </si>
  <si>
    <t>07 CT</t>
  </si>
  <si>
    <t>13 CT</t>
  </si>
  <si>
    <t>04 CT</t>
  </si>
  <si>
    <t>10 CT</t>
  </si>
  <si>
    <t>DANH MỤC CÔNG TRÌNH, DỰ ÁN THỰC HIỆN TRONG NĂM 2021 TẠI XÃ DLIÊ YANG, HUYỆN EA H'LEO, TỈNH ĐẮK LẮK</t>
  </si>
  <si>
    <t xml:space="preserve"> DANH MỤC CÔNG TRÌNH, DỰ ÁN THỰC HIỆN TRONG NĂM 2021 TẠI XÃ EA TIR, HUYỆN EA H'LEO, TỈNH ĐẮK LẮK</t>
  </si>
  <si>
    <t>03 CT</t>
  </si>
  <si>
    <t>11 CT</t>
  </si>
  <si>
    <t>DANH MỤC CÔNG TRÌNH, DỰ ÁN THỰC HIỆN TRONG NĂM 2021 TẠI XÃ EA SOL, HUYỆN EA H'LEO, TỈNH ĐẮK LẮK</t>
  </si>
  <si>
    <t xml:space="preserve"> DANH MỤC CÔNG TRÌNH, DỰ ÁN THỰC HIỆN TRONG NĂM 2021 TẠI XÃ EA WY, HUYỆN EA H'LEO, TỈNH ĐẮK LẮK</t>
  </si>
  <si>
    <t>15</t>
  </si>
  <si>
    <t>16</t>
  </si>
  <si>
    <t>17</t>
  </si>
  <si>
    <t>18</t>
  </si>
  <si>
    <t>19</t>
  </si>
  <si>
    <t>20</t>
  </si>
  <si>
    <t>21</t>
  </si>
  <si>
    <t xml:space="preserve"> DANH MỤC CÔNG TRÌNH, DỰ ÁN THỰC HIỆN TRONG NĂM 2021 TẠI XÃ EA RAL, HUYỆN EA H'LEO, TỈNH ĐẮK LẮK</t>
  </si>
  <si>
    <t>21 CT</t>
  </si>
  <si>
    <t xml:space="preserve"> DANH MỤC CÔNG TRÌNH, DỰ ÁN THỰC HIỆN TRONG NĂM 2021 TẠI XÃ EA H'LEO, HUYỆN EA H'LEO, TỈNH ĐẮK LẮK</t>
  </si>
  <si>
    <t>DANH MỤC CÔNG TRÌNH, DỰ ÁN THỰC HIỆN TRONG NĂM 2021 TẠI XÃ CƯ MỐT, HUYỆN EA H'LEO, TỈNH ĐẮK LẮK</t>
  </si>
  <si>
    <t>DANH MỤC CÔNG TRÌNH, DỰ ÁN THỰC HIỆN TRONG NĂM 2021 TẠI XÃ CƯ AMUNG, HUYỆN EA H'LEO, TỈNH ĐẮK LẮK</t>
  </si>
  <si>
    <t>02 CT</t>
  </si>
  <si>
    <t>DANH MỤC CÔNG TRÌNH, DỰ ÁN THỰC HIỆN TRONG NĂM 2021 TẠI XÃ EA NAM, HUYỆN EA H'LEO, TỈNH ĐẮK LẮK</t>
  </si>
  <si>
    <t>DANH MỤC CÔNG TRÌNH, DỰ ÁN THỰC HIỆN TRONG NĂM 2021 TẠI XÃ EA HIAO, HUYỆN EA H'LEO,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</si>
</sst>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_-;\-* #,##0.00\ _₫_-;_-* &quot;-&quot;??\ _₫_-;_-@_-"/>
    <numFmt numFmtId="165" formatCode="_-* #,##0.0\ _₫_-;\-* #,##0.0\ _₫_-;_-* &quot;-&quot;??\ _₫_-;_-@_-"/>
    <numFmt numFmtId="166" formatCode="_-* #,##0.000\ _₫_-;\-* #,##0.000\ _₫_-;_-* &quot;-&quot;??\ _₫_-;_-@_-"/>
  </numFmts>
  <fonts count="31" x14ac:knownFonts="1">
    <font>
      <sz val="11"/>
      <color theme="1"/>
      <name val="Calibri"/>
      <family val="2"/>
      <scheme val="minor"/>
    </font>
    <font>
      <sz val="11"/>
      <color theme="1"/>
      <name val="Calibri"/>
      <family val="2"/>
      <scheme val="minor"/>
    </font>
    <font>
      <sz val="11"/>
      <color theme="1"/>
      <name val="Times New Roman"/>
      <family val="2"/>
      <charset val="163"/>
    </font>
    <font>
      <sz val="10"/>
      <name val="Times New Roman"/>
      <family val="1"/>
    </font>
    <font>
      <sz val="11"/>
      <color theme="1"/>
      <name val="Calibri"/>
      <family val="2"/>
      <charset val="163"/>
      <scheme val="minor"/>
    </font>
    <font>
      <b/>
      <sz val="10"/>
      <name val="Times New Roman"/>
      <family val="1"/>
    </font>
    <font>
      <sz val="13"/>
      <color theme="1"/>
      <name val="Times New Roman"/>
      <family val="2"/>
      <charset val="163"/>
    </font>
    <font>
      <sz val="10"/>
      <name val="Arial"/>
      <family val="2"/>
    </font>
    <font>
      <sz val="11"/>
      <color indexed="8"/>
      <name val="Calibri"/>
      <family val="2"/>
    </font>
    <font>
      <b/>
      <sz val="11"/>
      <name val="Times New Roman"/>
      <family val="1"/>
    </font>
    <font>
      <sz val="10"/>
      <name val="MS Sans Serif"/>
      <family val="2"/>
    </font>
    <font>
      <sz val="11"/>
      <name val="Times New Roman"/>
      <family val="1"/>
    </font>
    <font>
      <i/>
      <sz val="8"/>
      <name val="Times New Roman"/>
      <family val="1"/>
    </font>
    <font>
      <i/>
      <sz val="10"/>
      <name val="Times New Roman"/>
      <family val="1"/>
    </font>
    <font>
      <b/>
      <i/>
      <sz val="10"/>
      <name val="Times New Roman"/>
      <family val="1"/>
    </font>
    <font>
      <i/>
      <sz val="9"/>
      <name val="Times New Roman"/>
      <family val="1"/>
    </font>
    <font>
      <b/>
      <sz val="9"/>
      <color indexed="81"/>
      <name val="Tahoma"/>
      <family val="2"/>
    </font>
    <font>
      <sz val="9"/>
      <color indexed="81"/>
      <name val="Tahoma"/>
      <family val="2"/>
    </font>
    <font>
      <i/>
      <sz val="12"/>
      <name val="Times New Roman"/>
      <family val="1"/>
      <charset val="163"/>
    </font>
    <font>
      <i/>
      <sz val="10"/>
      <name val="Times New Roman"/>
      <family val="1"/>
      <charset val="163"/>
    </font>
    <font>
      <sz val="10"/>
      <name val="Times New Roman"/>
      <family val="1"/>
      <charset val="163"/>
    </font>
    <font>
      <sz val="10"/>
      <color rgb="FFFF0000"/>
      <name val="Times New Roman"/>
      <family val="1"/>
      <charset val="163"/>
    </font>
    <font>
      <sz val="11"/>
      <name val="Times New Roman"/>
      <family val="1"/>
      <charset val="163"/>
    </font>
    <font>
      <i/>
      <sz val="11"/>
      <name val="Times New Roman"/>
      <family val="1"/>
      <charset val="163"/>
    </font>
    <font>
      <sz val="8"/>
      <name val="Times New Roman"/>
      <family val="1"/>
      <charset val="163"/>
    </font>
    <font>
      <sz val="9"/>
      <name val="Times New Roman"/>
      <family val="1"/>
      <charset val="163"/>
    </font>
    <font>
      <b/>
      <sz val="10"/>
      <name val="Times New Roman"/>
      <family val="1"/>
      <charset val="163"/>
    </font>
    <font>
      <sz val="8"/>
      <name val="Times New Roman"/>
      <family val="1"/>
    </font>
    <font>
      <sz val="9"/>
      <name val="Times New Roman"/>
      <family val="1"/>
    </font>
    <font>
      <b/>
      <sz val="11"/>
      <name val="Times New Roman"/>
      <family val="1"/>
      <charset val="163"/>
    </font>
    <font>
      <b/>
      <sz val="8"/>
      <name val="Times New Roman"/>
      <family val="1"/>
      <charset val="163"/>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13">
    <xf numFmtId="0" fontId="0" fillId="0" borderId="0"/>
    <xf numFmtId="0" fontId="2" fillId="0" borderId="0"/>
    <xf numFmtId="0" fontId="4" fillId="0" borderId="0"/>
    <xf numFmtId="0" fontId="1" fillId="0" borderId="0"/>
    <xf numFmtId="0" fontId="6" fillId="0" borderId="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 fillId="0" borderId="0"/>
    <xf numFmtId="0" fontId="4" fillId="0" borderId="0"/>
    <xf numFmtId="0" fontId="7" fillId="0" borderId="0"/>
    <xf numFmtId="43" fontId="7" fillId="0" borderId="0" applyFont="0" applyFill="0" applyBorder="0" applyAlignment="0" applyProtection="0"/>
    <xf numFmtId="43" fontId="1" fillId="0" borderId="0" applyFont="0" applyFill="0" applyBorder="0" applyAlignment="0" applyProtection="0"/>
  </cellStyleXfs>
  <cellXfs count="330">
    <xf numFmtId="0" fontId="0" fillId="0" borderId="0" xfId="0"/>
    <xf numFmtId="0" fontId="3" fillId="2" borderId="0" xfId="1" applyFont="1" applyFill="1" applyAlignment="1">
      <alignment vertical="center"/>
    </xf>
    <xf numFmtId="0" fontId="3" fillId="2" borderId="0" xfId="1" applyFont="1" applyFill="1" applyAlignment="1">
      <alignment horizontal="left" vertical="center"/>
    </xf>
    <xf numFmtId="0" fontId="3" fillId="2" borderId="0" xfId="2" applyFont="1" applyFill="1" applyAlignment="1">
      <alignment horizontal="left" vertical="center" wrapText="1"/>
    </xf>
    <xf numFmtId="0" fontId="3" fillId="2" borderId="0" xfId="2" applyFont="1" applyFill="1" applyAlignment="1">
      <alignment horizontal="center" vertical="center"/>
    </xf>
    <xf numFmtId="0" fontId="3" fillId="2" borderId="0" xfId="3" applyFont="1" applyFill="1" applyAlignment="1">
      <alignment vertical="center"/>
    </xf>
    <xf numFmtId="0" fontId="5" fillId="2" borderId="0" xfId="2" applyFont="1" applyFill="1" applyAlignment="1">
      <alignment vertical="center"/>
    </xf>
    <xf numFmtId="0" fontId="5" fillId="2" borderId="0" xfId="3" applyFont="1" applyFill="1" applyAlignment="1">
      <alignment horizontal="center" vertical="center"/>
    </xf>
    <xf numFmtId="0" fontId="5" fillId="2" borderId="0" xfId="2" applyFont="1" applyFill="1" applyAlignment="1">
      <alignment horizontal="center" vertical="center"/>
    </xf>
    <xf numFmtId="0" fontId="5" fillId="2" borderId="0" xfId="3" applyFont="1" applyFill="1" applyAlignment="1">
      <alignment vertical="center"/>
    </xf>
    <xf numFmtId="0" fontId="3" fillId="2" borderId="0" xfId="2" applyFont="1" applyFill="1" applyAlignment="1">
      <alignment horizontal="left" vertical="center"/>
    </xf>
    <xf numFmtId="0" fontId="3" fillId="2" borderId="0" xfId="2" applyFont="1" applyFill="1" applyAlignment="1">
      <alignment vertical="center" wrapText="1"/>
    </xf>
    <xf numFmtId="0" fontId="3" fillId="2" borderId="0" xfId="2" applyFont="1" applyFill="1" applyAlignment="1">
      <alignment vertical="center"/>
    </xf>
    <xf numFmtId="0" fontId="3" fillId="2" borderId="1" xfId="2" applyFont="1" applyFill="1" applyBorder="1" applyAlignment="1">
      <alignment vertical="center"/>
    </xf>
    <xf numFmtId="0" fontId="5" fillId="2" borderId="2" xfId="2" applyFont="1" applyFill="1" applyBorder="1" applyAlignment="1">
      <alignment vertical="center" wrapText="1"/>
    </xf>
    <xf numFmtId="0" fontId="5" fillId="2" borderId="1" xfId="2" applyFont="1" applyFill="1" applyBorder="1" applyAlignment="1">
      <alignment horizontal="center" vertical="center"/>
    </xf>
    <xf numFmtId="0" fontId="5" fillId="2" borderId="0" xfId="2" applyFont="1" applyFill="1" applyAlignment="1">
      <alignment vertical="center" wrapText="1"/>
    </xf>
    <xf numFmtId="0" fontId="5" fillId="2" borderId="2" xfId="2" applyFont="1" applyFill="1" applyBorder="1" applyAlignment="1">
      <alignment horizontal="center" vertical="center"/>
    </xf>
    <xf numFmtId="0" fontId="5" fillId="2" borderId="2" xfId="2"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0" xfId="2" applyFont="1" applyFill="1" applyAlignment="1">
      <alignment horizontal="center" vertical="center" wrapText="1"/>
    </xf>
    <xf numFmtId="164" fontId="5" fillId="2" borderId="5" xfId="2" applyNumberFormat="1" applyFont="1" applyFill="1" applyBorder="1" applyAlignment="1">
      <alignment horizontal="left" vertical="center" wrapText="1"/>
    </xf>
    <xf numFmtId="0" fontId="5" fillId="2" borderId="2" xfId="4" applyFont="1" applyFill="1" applyBorder="1" applyAlignment="1">
      <alignment horizontal="center" vertical="center" wrapText="1"/>
    </xf>
    <xf numFmtId="164" fontId="5" fillId="2" borderId="2" xfId="2" applyNumberFormat="1" applyFont="1" applyFill="1" applyBorder="1" applyAlignment="1">
      <alignment horizontal="center" vertical="center" wrapText="1"/>
    </xf>
    <xf numFmtId="164" fontId="3" fillId="2" borderId="2" xfId="2" applyNumberFormat="1" applyFont="1" applyFill="1" applyBorder="1" applyAlignment="1">
      <alignment horizontal="left" vertical="center" wrapText="1"/>
    </xf>
    <xf numFmtId="49" fontId="5" fillId="2" borderId="2" xfId="5" applyNumberFormat="1" applyFont="1" applyFill="1" applyBorder="1" applyAlignment="1">
      <alignment horizontal="center" vertical="center" wrapText="1"/>
    </xf>
    <xf numFmtId="164" fontId="5" fillId="2" borderId="2" xfId="2" applyNumberFormat="1" applyFont="1" applyFill="1" applyBorder="1" applyAlignment="1">
      <alignment vertical="center" wrapText="1"/>
    </xf>
    <xf numFmtId="164" fontId="5" fillId="2" borderId="2" xfId="2" applyNumberFormat="1" applyFont="1" applyFill="1" applyBorder="1" applyAlignment="1">
      <alignment horizontal="left" vertical="center" wrapText="1"/>
    </xf>
    <xf numFmtId="43" fontId="5" fillId="2" borderId="2" xfId="6" applyFont="1" applyFill="1" applyBorder="1" applyAlignment="1">
      <alignment horizontal="right" vertical="center" wrapText="1"/>
    </xf>
    <xf numFmtId="164" fontId="5" fillId="2" borderId="2" xfId="2" applyNumberFormat="1" applyFont="1" applyFill="1" applyBorder="1" applyAlignment="1">
      <alignment horizontal="right" vertical="center" wrapText="1"/>
    </xf>
    <xf numFmtId="43" fontId="9" fillId="2" borderId="2" xfId="6" applyFont="1" applyFill="1" applyBorder="1" applyAlignment="1">
      <alignment horizontal="right" vertical="center" wrapText="1"/>
    </xf>
    <xf numFmtId="0" fontId="5" fillId="2" borderId="2" xfId="2" applyFont="1" applyFill="1" applyBorder="1" applyAlignment="1">
      <alignment horizontal="left" vertical="center"/>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xf>
    <xf numFmtId="43" fontId="5" fillId="2" borderId="5" xfId="6" applyFont="1" applyFill="1" applyBorder="1" applyAlignment="1">
      <alignment horizontal="right" vertical="center" wrapText="1"/>
    </xf>
    <xf numFmtId="164" fontId="5" fillId="2" borderId="7" xfId="2" applyNumberFormat="1" applyFont="1" applyFill="1" applyBorder="1" applyAlignment="1">
      <alignment horizontal="left" vertical="center" wrapText="1"/>
    </xf>
    <xf numFmtId="0" fontId="5" fillId="2" borderId="6" xfId="2" applyFont="1" applyFill="1" applyBorder="1" applyAlignment="1">
      <alignment horizontal="center" vertical="center" wrapText="1"/>
    </xf>
    <xf numFmtId="0" fontId="5" fillId="2" borderId="6" xfId="2" applyFont="1" applyFill="1" applyBorder="1" applyAlignment="1">
      <alignment horizontal="left" vertical="center" wrapText="1"/>
    </xf>
    <xf numFmtId="0" fontId="5" fillId="2" borderId="6" xfId="4" applyFont="1" applyFill="1" applyBorder="1" applyAlignment="1">
      <alignment horizontal="center" vertical="center" wrapText="1"/>
    </xf>
    <xf numFmtId="164" fontId="5" fillId="2" borderId="6" xfId="2" applyNumberFormat="1" applyFont="1" applyFill="1" applyBorder="1" applyAlignment="1">
      <alignment horizontal="center" vertical="center" wrapText="1"/>
    </xf>
    <xf numFmtId="164" fontId="3" fillId="2" borderId="6" xfId="2" applyNumberFormat="1" applyFont="1" applyFill="1" applyBorder="1" applyAlignment="1">
      <alignment horizontal="left" vertical="center" wrapText="1"/>
    </xf>
    <xf numFmtId="49" fontId="5" fillId="2" borderId="6" xfId="5" applyNumberFormat="1" applyFont="1" applyFill="1" applyBorder="1" applyAlignment="1">
      <alignment horizontal="center" vertical="center" wrapText="1"/>
    </xf>
    <xf numFmtId="164" fontId="5" fillId="2" borderId="6" xfId="2" applyNumberFormat="1" applyFont="1" applyFill="1" applyBorder="1" applyAlignment="1">
      <alignment horizontal="left" vertical="center" wrapText="1"/>
    </xf>
    <xf numFmtId="43" fontId="5" fillId="2" borderId="6" xfId="6" applyFont="1" applyFill="1" applyBorder="1" applyAlignment="1">
      <alignment horizontal="right" vertical="center" wrapText="1"/>
    </xf>
    <xf numFmtId="164" fontId="3" fillId="2" borderId="6" xfId="2" applyNumberFormat="1" applyFont="1" applyFill="1" applyBorder="1" applyAlignment="1">
      <alignment horizontal="center" vertical="center" wrapText="1"/>
    </xf>
    <xf numFmtId="43" fontId="5" fillId="2" borderId="6" xfId="7" applyFont="1" applyFill="1" applyBorder="1" applyAlignment="1">
      <alignment horizontal="right" vertical="center" wrapText="1"/>
    </xf>
    <xf numFmtId="164" fontId="5" fillId="2" borderId="6" xfId="2" applyNumberFormat="1" applyFont="1" applyFill="1" applyBorder="1" applyAlignment="1">
      <alignment horizontal="right" vertical="center" wrapText="1"/>
    </xf>
    <xf numFmtId="0" fontId="5" fillId="2" borderId="6" xfId="2" applyFont="1" applyFill="1" applyBorder="1" applyAlignment="1">
      <alignment horizontal="left" vertical="center"/>
    </xf>
    <xf numFmtId="164" fontId="3" fillId="2" borderId="7" xfId="2" applyNumberFormat="1" applyFont="1" applyFill="1" applyBorder="1" applyAlignment="1">
      <alignment horizontal="left" vertical="center" wrapText="1"/>
    </xf>
    <xf numFmtId="164" fontId="3" fillId="2" borderId="7" xfId="2" applyNumberFormat="1" applyFont="1" applyFill="1" applyBorder="1" applyAlignment="1">
      <alignment horizontal="center" vertical="center" wrapText="1"/>
    </xf>
    <xf numFmtId="164" fontId="5" fillId="2" borderId="7" xfId="2" applyNumberFormat="1" applyFont="1" applyFill="1" applyBorder="1" applyAlignment="1">
      <alignment horizontal="center" vertical="center" wrapText="1"/>
    </xf>
    <xf numFmtId="49" fontId="5" fillId="2" borderId="7" xfId="5" applyNumberFormat="1" applyFont="1" applyFill="1" applyBorder="1" applyAlignment="1">
      <alignment horizontal="center" vertical="center" wrapText="1"/>
    </xf>
    <xf numFmtId="0" fontId="5" fillId="2" borderId="7" xfId="2" applyFont="1" applyFill="1" applyBorder="1" applyAlignment="1">
      <alignment horizontal="center" vertical="center" wrapText="1"/>
    </xf>
    <xf numFmtId="164" fontId="5" fillId="2" borderId="7" xfId="2" applyNumberFormat="1" applyFont="1" applyFill="1" applyBorder="1" applyAlignment="1">
      <alignment horizontal="right" vertical="center" wrapText="1"/>
    </xf>
    <xf numFmtId="0" fontId="5" fillId="2" borderId="7" xfId="2" applyFont="1" applyFill="1" applyBorder="1" applyAlignment="1">
      <alignment horizontal="left" vertical="center"/>
    </xf>
    <xf numFmtId="164" fontId="3" fillId="2" borderId="7" xfId="9" applyNumberFormat="1" applyFont="1" applyFill="1" applyBorder="1" applyAlignment="1">
      <alignment horizontal="left" vertical="center" wrapText="1"/>
    </xf>
    <xf numFmtId="0" fontId="3" fillId="2" borderId="7" xfId="3" applyFont="1" applyFill="1" applyBorder="1" applyAlignment="1">
      <alignment horizontal="left" vertical="center" wrapText="1"/>
    </xf>
    <xf numFmtId="49" fontId="3" fillId="2" borderId="7" xfId="5" applyNumberFormat="1" applyFont="1" applyFill="1" applyBorder="1" applyAlignment="1">
      <alignment horizontal="center" vertical="center" wrapText="1"/>
    </xf>
    <xf numFmtId="164" fontId="3" fillId="2" borderId="7" xfId="2" applyNumberFormat="1" applyFont="1" applyFill="1" applyBorder="1" applyAlignment="1">
      <alignment vertical="center" wrapText="1"/>
    </xf>
    <xf numFmtId="0" fontId="3" fillId="2" borderId="7" xfId="2" applyFont="1" applyFill="1" applyBorder="1" applyAlignment="1">
      <alignment horizontal="left" vertical="center" wrapText="1"/>
    </xf>
    <xf numFmtId="0" fontId="3" fillId="2" borderId="7" xfId="2" applyFont="1" applyFill="1" applyBorder="1" applyAlignment="1">
      <alignment horizontal="center" vertical="center"/>
    </xf>
    <xf numFmtId="0" fontId="3" fillId="2" borderId="7" xfId="2" applyFont="1" applyFill="1" applyBorder="1" applyAlignment="1">
      <alignment horizontal="center" vertical="center" wrapText="1"/>
    </xf>
    <xf numFmtId="164" fontId="3" fillId="2" borderId="7" xfId="2" applyNumberFormat="1" applyFont="1" applyFill="1" applyBorder="1" applyAlignment="1">
      <alignment horizontal="right" vertical="center" wrapText="1"/>
    </xf>
    <xf numFmtId="0" fontId="12" fillId="2" borderId="7" xfId="2" applyFont="1" applyFill="1" applyBorder="1" applyAlignment="1">
      <alignment horizontal="left" vertical="center" wrapText="1"/>
    </xf>
    <xf numFmtId="0" fontId="3" fillId="2" borderId="7" xfId="3"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7" xfId="1" applyFont="1" applyFill="1" applyBorder="1" applyAlignment="1">
      <alignment vertical="center" wrapText="1"/>
    </xf>
    <xf numFmtId="0" fontId="3" fillId="2" borderId="7" xfId="2" applyFont="1" applyFill="1" applyBorder="1" applyAlignment="1">
      <alignment horizontal="left" vertical="center"/>
    </xf>
    <xf numFmtId="164" fontId="13" fillId="2" borderId="7" xfId="2" applyNumberFormat="1" applyFont="1" applyFill="1" applyBorder="1" applyAlignment="1">
      <alignment horizontal="center" vertical="center" wrapText="1"/>
    </xf>
    <xf numFmtId="0" fontId="13" fillId="2" borderId="7" xfId="3" applyFont="1" applyFill="1" applyBorder="1" applyAlignment="1">
      <alignment horizontal="center" vertical="center" wrapText="1"/>
    </xf>
    <xf numFmtId="0" fontId="13" fillId="2" borderId="6" xfId="2" applyFont="1" applyFill="1" applyBorder="1" applyAlignment="1">
      <alignment horizontal="center" vertical="center"/>
    </xf>
    <xf numFmtId="0" fontId="13" fillId="2" borderId="0" xfId="2" applyFont="1" applyFill="1" applyAlignment="1">
      <alignment vertical="center" wrapText="1"/>
    </xf>
    <xf numFmtId="0" fontId="13" fillId="2" borderId="0" xfId="2" applyFont="1" applyFill="1" applyAlignment="1">
      <alignment vertical="center"/>
    </xf>
    <xf numFmtId="164" fontId="13" fillId="2" borderId="7" xfId="2" applyNumberFormat="1" applyFont="1" applyFill="1" applyBorder="1" applyAlignment="1">
      <alignment horizontal="left" vertical="center" wrapText="1"/>
    </xf>
    <xf numFmtId="0" fontId="5" fillId="2" borderId="7" xfId="3" applyFont="1" applyFill="1" applyBorder="1" applyAlignment="1">
      <alignment horizontal="center" vertical="center" wrapText="1"/>
    </xf>
    <xf numFmtId="0" fontId="3" fillId="2" borderId="7" xfId="1" applyFont="1" applyFill="1" applyBorder="1" applyAlignment="1">
      <alignment horizontal="left" vertical="center"/>
    </xf>
    <xf numFmtId="0" fontId="3" fillId="2" borderId="7" xfId="1" applyFont="1" applyFill="1" applyBorder="1" applyAlignment="1">
      <alignment horizontal="left" vertical="center" wrapText="1"/>
    </xf>
    <xf numFmtId="0" fontId="3" fillId="2" borderId="7" xfId="1" applyFont="1" applyFill="1" applyBorder="1" applyAlignment="1">
      <alignment horizontal="center" vertical="center"/>
    </xf>
    <xf numFmtId="0" fontId="3" fillId="2" borderId="7" xfId="1" applyFont="1" applyFill="1" applyBorder="1" applyAlignment="1">
      <alignment horizontal="center" vertical="center" wrapText="1"/>
    </xf>
    <xf numFmtId="0" fontId="3" fillId="2" borderId="7" xfId="10" applyFont="1" applyFill="1" applyBorder="1" applyAlignment="1">
      <alignment horizontal="center" vertical="center" wrapText="1"/>
    </xf>
    <xf numFmtId="0" fontId="3" fillId="2" borderId="7" xfId="3" quotePrefix="1" applyFont="1" applyFill="1" applyBorder="1" applyAlignment="1">
      <alignment horizontal="center" vertical="center" wrapText="1"/>
    </xf>
    <xf numFmtId="166" fontId="3" fillId="2" borderId="7" xfId="2" applyNumberFormat="1" applyFont="1" applyFill="1" applyBorder="1" applyAlignment="1">
      <alignment horizontal="right" vertical="center" wrapText="1"/>
    </xf>
    <xf numFmtId="0" fontId="3" fillId="2" borderId="7" xfId="3" applyFont="1" applyFill="1" applyBorder="1" applyAlignment="1">
      <alignment vertical="center" wrapText="1"/>
    </xf>
    <xf numFmtId="49" fontId="3" fillId="2" borderId="7" xfId="11" applyNumberFormat="1" applyFont="1" applyFill="1" applyBorder="1" applyAlignment="1">
      <alignment horizontal="center" vertical="center" wrapText="1"/>
    </xf>
    <xf numFmtId="0" fontId="3" fillId="2" borderId="7" xfId="10" applyFont="1" applyFill="1" applyBorder="1" applyAlignment="1">
      <alignment vertical="center" wrapText="1"/>
    </xf>
    <xf numFmtId="0" fontId="3" fillId="2" borderId="7" xfId="2" applyFont="1" applyFill="1" applyBorder="1" applyAlignment="1">
      <alignment horizontal="right" vertical="center"/>
    </xf>
    <xf numFmtId="0" fontId="13" fillId="2" borderId="2" xfId="1" applyFont="1" applyFill="1" applyBorder="1" applyAlignment="1">
      <alignment horizontal="left" vertical="center"/>
    </xf>
    <xf numFmtId="0" fontId="3" fillId="2" borderId="7" xfId="2" applyFont="1" applyFill="1" applyBorder="1" applyAlignment="1">
      <alignment vertical="center" wrapText="1"/>
    </xf>
    <xf numFmtId="49" fontId="3" fillId="2" borderId="7" xfId="5" applyNumberFormat="1" applyFont="1" applyFill="1" applyBorder="1" applyAlignment="1">
      <alignment horizontal="center" vertical="center"/>
    </xf>
    <xf numFmtId="43" fontId="3" fillId="2" borderId="7" xfId="6" applyFont="1" applyFill="1" applyBorder="1" applyAlignment="1">
      <alignment horizontal="right" vertical="center"/>
    </xf>
    <xf numFmtId="0" fontId="3" fillId="2" borderId="7" xfId="2" applyFont="1" applyFill="1" applyBorder="1" applyAlignment="1">
      <alignment vertical="center"/>
    </xf>
    <xf numFmtId="0" fontId="3" fillId="2" borderId="8" xfId="2" applyFont="1" applyFill="1" applyBorder="1" applyAlignment="1">
      <alignment horizontal="center" vertical="center"/>
    </xf>
    <xf numFmtId="2" fontId="3" fillId="2" borderId="7" xfId="2" applyNumberFormat="1" applyFont="1" applyFill="1" applyBorder="1" applyAlignment="1">
      <alignment horizontal="right" vertical="center"/>
    </xf>
    <xf numFmtId="0" fontId="5" fillId="2" borderId="7" xfId="2" applyFont="1" applyFill="1" applyBorder="1" applyAlignment="1">
      <alignment horizontal="left" vertical="center" wrapText="1"/>
    </xf>
    <xf numFmtId="0" fontId="5" fillId="2" borderId="7" xfId="4" applyFont="1" applyFill="1" applyBorder="1" applyAlignment="1">
      <alignment horizontal="center" vertical="center" wrapText="1"/>
    </xf>
    <xf numFmtId="43" fontId="5" fillId="2" borderId="7" xfId="6" applyFont="1" applyFill="1" applyBorder="1" applyAlignment="1">
      <alignment horizontal="right" vertical="center" wrapText="1"/>
    </xf>
    <xf numFmtId="43" fontId="5" fillId="2" borderId="7" xfId="7" applyFont="1" applyFill="1" applyBorder="1" applyAlignment="1">
      <alignment horizontal="right" vertical="center" wrapText="1"/>
    </xf>
    <xf numFmtId="0" fontId="5" fillId="2" borderId="9" xfId="2" applyFont="1" applyFill="1" applyBorder="1" applyAlignment="1">
      <alignment horizontal="center" vertical="center" wrapText="1"/>
    </xf>
    <xf numFmtId="0" fontId="3" fillId="2" borderId="7" xfId="2" quotePrefix="1" applyFont="1" applyFill="1" applyBorder="1" applyAlignment="1">
      <alignment horizontal="center" vertical="center" wrapText="1"/>
    </xf>
    <xf numFmtId="0" fontId="3" fillId="2" borderId="10" xfId="3" applyFont="1" applyFill="1" applyBorder="1" applyAlignment="1">
      <alignment horizontal="center" vertical="center" wrapText="1"/>
    </xf>
    <xf numFmtId="0" fontId="3" fillId="2" borderId="2" xfId="2" applyFont="1" applyFill="1" applyBorder="1" applyAlignment="1">
      <alignment horizontal="center" vertical="center"/>
    </xf>
    <xf numFmtId="164" fontId="3" fillId="2" borderId="0" xfId="2" applyNumberFormat="1" applyFont="1" applyFill="1" applyAlignment="1">
      <alignment horizontal="center" vertical="center" wrapText="1"/>
    </xf>
    <xf numFmtId="164" fontId="13" fillId="2" borderId="1" xfId="2" applyNumberFormat="1" applyFont="1" applyFill="1" applyBorder="1" applyAlignment="1">
      <alignment horizontal="left" vertical="center" wrapText="1"/>
    </xf>
    <xf numFmtId="0" fontId="3" fillId="2" borderId="1" xfId="2" applyFont="1" applyFill="1" applyBorder="1" applyAlignment="1">
      <alignment horizontal="center" vertical="center"/>
    </xf>
    <xf numFmtId="164" fontId="3" fillId="2" borderId="1" xfId="2" applyNumberFormat="1" applyFont="1" applyFill="1" applyBorder="1" applyAlignment="1">
      <alignment horizontal="center" vertical="center" wrapText="1"/>
    </xf>
    <xf numFmtId="0" fontId="13" fillId="2" borderId="2" xfId="1" applyFont="1" applyFill="1" applyBorder="1" applyAlignment="1">
      <alignment horizontal="left" vertical="center" wrapText="1"/>
    </xf>
    <xf numFmtId="43" fontId="3" fillId="2" borderId="7" xfId="7" applyFont="1" applyFill="1" applyBorder="1" applyAlignment="1">
      <alignment horizontal="right" vertical="center" wrapText="1"/>
    </xf>
    <xf numFmtId="0" fontId="3" fillId="2" borderId="11"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2" borderId="2" xfId="2" applyFont="1" applyFill="1" applyBorder="1" applyAlignment="1">
      <alignment vertical="center"/>
    </xf>
    <xf numFmtId="0" fontId="13" fillId="2" borderId="3" xfId="1" applyFont="1" applyFill="1" applyBorder="1" applyAlignment="1">
      <alignment horizontal="left" vertical="center" wrapText="1"/>
    </xf>
    <xf numFmtId="0" fontId="13" fillId="2" borderId="10" xfId="3" applyFont="1" applyFill="1" applyBorder="1" applyAlignment="1">
      <alignment horizontal="center" vertical="center" wrapText="1"/>
    </xf>
    <xf numFmtId="0" fontId="13" fillId="2" borderId="2" xfId="2" applyFont="1" applyFill="1" applyBorder="1" applyAlignment="1">
      <alignment vertical="center"/>
    </xf>
    <xf numFmtId="0" fontId="14" fillId="2" borderId="2" xfId="2" applyFont="1" applyFill="1" applyBorder="1" applyAlignment="1">
      <alignment horizontal="center" vertical="center"/>
    </xf>
    <xf numFmtId="0" fontId="13" fillId="2" borderId="0" xfId="3" applyFont="1" applyFill="1" applyAlignment="1">
      <alignment vertical="center"/>
    </xf>
    <xf numFmtId="0" fontId="13" fillId="2" borderId="0" xfId="2" applyFont="1" applyFill="1" applyAlignment="1">
      <alignment horizontal="center" vertical="center"/>
    </xf>
    <xf numFmtId="43" fontId="3" fillId="2" borderId="7" xfId="12" applyFont="1" applyFill="1" applyBorder="1" applyAlignment="1">
      <alignment vertical="center" wrapText="1"/>
    </xf>
    <xf numFmtId="0" fontId="3" fillId="2" borderId="12"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12" xfId="2" applyFont="1" applyFill="1" applyBorder="1" applyAlignment="1">
      <alignment horizontal="left" vertical="center" wrapText="1"/>
    </xf>
    <xf numFmtId="0" fontId="3" fillId="2" borderId="12" xfId="2" applyFont="1" applyFill="1" applyBorder="1" applyAlignment="1">
      <alignment horizontal="right" vertical="center"/>
    </xf>
    <xf numFmtId="43" fontId="3" fillId="2" borderId="0" xfId="1" applyNumberFormat="1" applyFont="1" applyFill="1" applyAlignment="1">
      <alignment vertical="center"/>
    </xf>
    <xf numFmtId="0" fontId="11" fillId="2" borderId="7" xfId="8" quotePrefix="1" applyFont="1" applyFill="1" applyBorder="1" applyAlignment="1">
      <alignment horizontal="center" vertical="center" wrapText="1"/>
    </xf>
    <xf numFmtId="0" fontId="3" fillId="2" borderId="12" xfId="2" quotePrefix="1" applyFont="1" applyFill="1" applyBorder="1" applyAlignment="1">
      <alignment horizontal="center" vertical="center" wrapText="1"/>
    </xf>
    <xf numFmtId="0" fontId="3" fillId="2" borderId="12" xfId="1" applyFont="1" applyFill="1" applyBorder="1" applyAlignment="1">
      <alignment horizontal="left" vertical="center" wrapText="1"/>
    </xf>
    <xf numFmtId="0" fontId="3" fillId="2" borderId="12" xfId="1" applyFont="1" applyFill="1" applyBorder="1" applyAlignment="1">
      <alignment horizontal="center" vertical="center"/>
    </xf>
    <xf numFmtId="0" fontId="3" fillId="2" borderId="12" xfId="2" applyFont="1" applyFill="1" applyBorder="1" applyAlignment="1">
      <alignment horizontal="center" vertical="center" wrapText="1"/>
    </xf>
    <xf numFmtId="164" fontId="3" fillId="2" borderId="12" xfId="2" applyNumberFormat="1" applyFont="1" applyFill="1" applyBorder="1" applyAlignment="1">
      <alignment horizontal="right" vertical="center" wrapText="1"/>
    </xf>
    <xf numFmtId="164" fontId="3" fillId="2" borderId="12" xfId="2" applyNumberFormat="1" applyFont="1" applyFill="1" applyBorder="1" applyAlignment="1">
      <alignment horizontal="center" vertical="center" wrapText="1"/>
    </xf>
    <xf numFmtId="43" fontId="3" fillId="2" borderId="12" xfId="7" applyFont="1" applyFill="1" applyBorder="1" applyAlignment="1">
      <alignment horizontal="right" vertical="center" wrapText="1"/>
    </xf>
    <xf numFmtId="0" fontId="20" fillId="2" borderId="7" xfId="1" applyFont="1" applyFill="1" applyBorder="1" applyAlignment="1">
      <alignment horizontal="left" vertical="center" wrapText="1"/>
    </xf>
    <xf numFmtId="0" fontId="20" fillId="2" borderId="7" xfId="10" applyFont="1" applyFill="1" applyBorder="1" applyAlignment="1">
      <alignment vertical="center" wrapText="1"/>
    </xf>
    <xf numFmtId="0" fontId="20" fillId="2" borderId="7" xfId="3" applyFont="1" applyFill="1" applyBorder="1" applyAlignment="1">
      <alignment vertical="center" wrapText="1"/>
    </xf>
    <xf numFmtId="0" fontId="20" fillId="2" borderId="7" xfId="2" applyFont="1" applyFill="1" applyBorder="1" applyAlignment="1">
      <alignment horizontal="left" vertical="center" wrapText="1"/>
    </xf>
    <xf numFmtId="0" fontId="20" fillId="2" borderId="7" xfId="3" applyFont="1" applyFill="1" applyBorder="1" applyAlignment="1">
      <alignment horizontal="left" vertical="center" wrapText="1"/>
    </xf>
    <xf numFmtId="0" fontId="20" fillId="2" borderId="7" xfId="1" applyFont="1" applyFill="1" applyBorder="1" applyAlignment="1">
      <alignment vertical="center" wrapText="1"/>
    </xf>
    <xf numFmtId="164" fontId="20" fillId="2" borderId="6" xfId="2" applyNumberFormat="1" applyFont="1" applyFill="1" applyBorder="1" applyAlignment="1">
      <alignment horizontal="center" vertical="center" wrapText="1"/>
    </xf>
    <xf numFmtId="164" fontId="20" fillId="2" borderId="6" xfId="2" applyNumberFormat="1" applyFont="1" applyFill="1" applyBorder="1" applyAlignment="1">
      <alignment horizontal="left" vertical="center" wrapText="1"/>
    </xf>
    <xf numFmtId="0" fontId="22" fillId="2" borderId="7" xfId="8" quotePrefix="1" applyFont="1" applyFill="1" applyBorder="1" applyAlignment="1">
      <alignment horizontal="center" vertical="center" wrapText="1"/>
    </xf>
    <xf numFmtId="0" fontId="20" fillId="2" borderId="7" xfId="1" applyFont="1" applyFill="1" applyBorder="1" applyAlignment="1">
      <alignment horizontal="center" vertical="center"/>
    </xf>
    <xf numFmtId="0" fontId="20" fillId="2" borderId="7" xfId="2" applyFont="1" applyFill="1" applyBorder="1" applyAlignment="1">
      <alignment horizontal="center" vertical="center"/>
    </xf>
    <xf numFmtId="0" fontId="20" fillId="2" borderId="7" xfId="1" applyFont="1" applyFill="1" applyBorder="1" applyAlignment="1">
      <alignment horizontal="left" vertical="center"/>
    </xf>
    <xf numFmtId="49" fontId="20" fillId="2" borderId="7" xfId="5" applyNumberFormat="1" applyFont="1" applyFill="1" applyBorder="1" applyAlignment="1">
      <alignment horizontal="center" vertical="center" wrapText="1"/>
    </xf>
    <xf numFmtId="164" fontId="20" fillId="2" borderId="7" xfId="2" applyNumberFormat="1" applyFont="1" applyFill="1" applyBorder="1" applyAlignment="1">
      <alignment vertical="center" wrapText="1"/>
    </xf>
    <xf numFmtId="164" fontId="20" fillId="2" borderId="7" xfId="2" applyNumberFormat="1" applyFont="1" applyFill="1" applyBorder="1" applyAlignment="1">
      <alignment horizontal="center" vertical="center" wrapText="1"/>
    </xf>
    <xf numFmtId="0" fontId="20" fillId="2" borderId="7" xfId="2" applyFont="1" applyFill="1" applyBorder="1" applyAlignment="1">
      <alignment horizontal="center" vertical="center" wrapText="1"/>
    </xf>
    <xf numFmtId="164" fontId="20" fillId="2" borderId="7" xfId="2" applyNumberFormat="1" applyFont="1" applyFill="1" applyBorder="1" applyAlignment="1">
      <alignment horizontal="right" vertical="center" wrapText="1"/>
    </xf>
    <xf numFmtId="164" fontId="20" fillId="2" borderId="7" xfId="2" applyNumberFormat="1" applyFont="1" applyFill="1" applyBorder="1" applyAlignment="1">
      <alignment horizontal="left" vertical="center" wrapText="1"/>
    </xf>
    <xf numFmtId="0" fontId="20" fillId="2" borderId="7" xfId="10" applyFont="1" applyFill="1" applyBorder="1" applyAlignment="1">
      <alignment horizontal="center" vertical="center" wrapText="1"/>
    </xf>
    <xf numFmtId="49" fontId="20" fillId="2" borderId="7" xfId="11" applyNumberFormat="1" applyFont="1" applyFill="1" applyBorder="1" applyAlignment="1">
      <alignment horizontal="center" vertical="center" wrapText="1"/>
    </xf>
    <xf numFmtId="0" fontId="20" fillId="2" borderId="7" xfId="2" applyFont="1" applyFill="1" applyBorder="1" applyAlignment="1">
      <alignment horizontal="left" vertical="center"/>
    </xf>
    <xf numFmtId="0" fontId="20" fillId="2" borderId="7" xfId="2" applyFont="1" applyFill="1" applyBorder="1" applyAlignment="1">
      <alignment horizontal="right" vertical="center"/>
    </xf>
    <xf numFmtId="164" fontId="20" fillId="2" borderId="7" xfId="9" applyNumberFormat="1" applyFont="1" applyFill="1" applyBorder="1" applyAlignment="1">
      <alignment horizontal="left" vertical="center" wrapText="1"/>
    </xf>
    <xf numFmtId="0" fontId="20" fillId="2" borderId="7" xfId="1" applyFont="1" applyFill="1" applyBorder="1" applyAlignment="1">
      <alignment horizontal="center" vertical="center" wrapText="1"/>
    </xf>
    <xf numFmtId="49" fontId="20" fillId="2" borderId="7" xfId="5" applyNumberFormat="1" applyFont="1" applyFill="1" applyBorder="1" applyAlignment="1">
      <alignment horizontal="center" vertical="center"/>
    </xf>
    <xf numFmtId="166" fontId="20" fillId="2" borderId="7" xfId="2" applyNumberFormat="1" applyFont="1" applyFill="1" applyBorder="1" applyAlignment="1">
      <alignment horizontal="right" vertical="center" wrapText="1"/>
    </xf>
    <xf numFmtId="43" fontId="20" fillId="2" borderId="7" xfId="6" applyFont="1" applyFill="1" applyBorder="1" applyAlignment="1">
      <alignment horizontal="right" vertical="center"/>
    </xf>
    <xf numFmtId="43" fontId="20" fillId="2" borderId="7" xfId="7" applyFont="1" applyFill="1" applyBorder="1" applyAlignment="1">
      <alignment horizontal="right" vertical="center" wrapText="1"/>
    </xf>
    <xf numFmtId="0" fontId="20" fillId="2" borderId="7" xfId="2" quotePrefix="1" applyFont="1" applyFill="1" applyBorder="1" applyAlignment="1">
      <alignment horizontal="center" vertical="center" wrapText="1"/>
    </xf>
    <xf numFmtId="0" fontId="20" fillId="2" borderId="7" xfId="2" applyFont="1" applyFill="1" applyBorder="1" applyAlignment="1">
      <alignment vertical="center"/>
    </xf>
    <xf numFmtId="2" fontId="20" fillId="2" borderId="7" xfId="2" applyNumberFormat="1" applyFont="1" applyFill="1" applyBorder="1" applyAlignment="1">
      <alignment horizontal="right" vertical="center"/>
    </xf>
    <xf numFmtId="43" fontId="20" fillId="2" borderId="7" xfId="12" applyFont="1" applyFill="1" applyBorder="1" applyAlignment="1">
      <alignment vertical="center" wrapText="1"/>
    </xf>
    <xf numFmtId="0" fontId="20" fillId="2" borderId="12" xfId="2" quotePrefix="1" applyFont="1" applyFill="1" applyBorder="1" applyAlignment="1">
      <alignment horizontal="center" vertical="center" wrapText="1"/>
    </xf>
    <xf numFmtId="0" fontId="20" fillId="2" borderId="12" xfId="1" applyFont="1" applyFill="1" applyBorder="1" applyAlignment="1">
      <alignment horizontal="left" vertical="center" wrapText="1"/>
    </xf>
    <xf numFmtId="0" fontId="20" fillId="2" borderId="12" xfId="1" applyFont="1" applyFill="1" applyBorder="1" applyAlignment="1">
      <alignment horizontal="center" vertical="center"/>
    </xf>
    <xf numFmtId="164" fontId="20" fillId="2" borderId="12" xfId="2" applyNumberFormat="1" applyFont="1" applyFill="1" applyBorder="1" applyAlignment="1">
      <alignment horizontal="center" vertical="center" wrapText="1"/>
    </xf>
    <xf numFmtId="0" fontId="20" fillId="2" borderId="12" xfId="2" applyFont="1" applyFill="1" applyBorder="1" applyAlignment="1">
      <alignment horizontal="left" vertical="center" wrapText="1"/>
    </xf>
    <xf numFmtId="0" fontId="20" fillId="2" borderId="12" xfId="2" applyFont="1" applyFill="1" applyBorder="1" applyAlignment="1">
      <alignment horizontal="center" vertical="center"/>
    </xf>
    <xf numFmtId="0" fontId="20" fillId="2" borderId="12" xfId="2" applyFont="1" applyFill="1" applyBorder="1" applyAlignment="1">
      <alignment horizontal="center" vertical="center" wrapText="1"/>
    </xf>
    <xf numFmtId="43" fontId="20" fillId="2" borderId="12" xfId="7" applyFont="1" applyFill="1" applyBorder="1" applyAlignment="1">
      <alignment horizontal="right" vertical="center" wrapText="1"/>
    </xf>
    <xf numFmtId="0" fontId="20" fillId="2" borderId="12" xfId="2" applyFont="1" applyFill="1" applyBorder="1" applyAlignment="1">
      <alignment horizontal="right" vertical="center"/>
    </xf>
    <xf numFmtId="0" fontId="24" fillId="2" borderId="7" xfId="2" applyFont="1" applyFill="1" applyBorder="1" applyAlignment="1">
      <alignment horizontal="left" vertical="center" wrapText="1"/>
    </xf>
    <xf numFmtId="0" fontId="25" fillId="2" borderId="7" xfId="2" applyFont="1" applyFill="1" applyBorder="1" applyAlignment="1">
      <alignment horizontal="left" vertical="center" wrapText="1"/>
    </xf>
    <xf numFmtId="49" fontId="20" fillId="2" borderId="12" xfId="5" applyNumberFormat="1" applyFont="1" applyFill="1" applyBorder="1" applyAlignment="1">
      <alignment horizontal="center" vertical="center" wrapText="1"/>
    </xf>
    <xf numFmtId="164" fontId="20" fillId="2" borderId="12" xfId="2" applyNumberFormat="1" applyFont="1" applyFill="1" applyBorder="1" applyAlignment="1">
      <alignment horizontal="left" vertical="center" wrapText="1"/>
    </xf>
    <xf numFmtId="164" fontId="20" fillId="2" borderId="12" xfId="2" applyNumberFormat="1" applyFont="1" applyFill="1" applyBorder="1" applyAlignment="1">
      <alignment horizontal="right" vertical="center" wrapText="1"/>
    </xf>
    <xf numFmtId="166" fontId="20" fillId="2" borderId="12" xfId="2" applyNumberFormat="1" applyFont="1" applyFill="1" applyBorder="1" applyAlignment="1">
      <alignment horizontal="right" vertical="center" wrapText="1"/>
    </xf>
    <xf numFmtId="0" fontId="20" fillId="2" borderId="12" xfId="2" applyFont="1" applyFill="1" applyBorder="1" applyAlignment="1">
      <alignment horizontal="left" vertical="center"/>
    </xf>
    <xf numFmtId="0" fontId="26" fillId="2" borderId="7" xfId="2" applyFont="1" applyFill="1" applyBorder="1" applyAlignment="1">
      <alignment horizontal="center" vertical="center" wrapText="1"/>
    </xf>
    <xf numFmtId="0" fontId="26" fillId="2" borderId="7" xfId="2" applyFont="1" applyFill="1" applyBorder="1" applyAlignment="1">
      <alignment horizontal="left" vertical="center" wrapText="1"/>
    </xf>
    <xf numFmtId="0" fontId="26" fillId="2" borderId="7" xfId="4" applyFont="1" applyFill="1" applyBorder="1" applyAlignment="1">
      <alignment horizontal="center" vertical="center" wrapText="1"/>
    </xf>
    <xf numFmtId="164" fontId="26" fillId="2" borderId="7" xfId="2" applyNumberFormat="1" applyFont="1" applyFill="1" applyBorder="1" applyAlignment="1">
      <alignment horizontal="center" vertical="center" wrapText="1"/>
    </xf>
    <xf numFmtId="164" fontId="26" fillId="2" borderId="7" xfId="2" applyNumberFormat="1" applyFont="1" applyFill="1" applyBorder="1" applyAlignment="1">
      <alignment horizontal="left" vertical="center" wrapText="1"/>
    </xf>
    <xf numFmtId="49" fontId="26" fillId="2" borderId="7" xfId="5" applyNumberFormat="1" applyFont="1" applyFill="1" applyBorder="1" applyAlignment="1">
      <alignment horizontal="center" vertical="center" wrapText="1"/>
    </xf>
    <xf numFmtId="43" fontId="26" fillId="2" borderId="7" xfId="6" applyFont="1" applyFill="1" applyBorder="1" applyAlignment="1">
      <alignment horizontal="right" vertical="center" wrapText="1"/>
    </xf>
    <xf numFmtId="164" fontId="26" fillId="2" borderId="7" xfId="2" applyNumberFormat="1" applyFont="1" applyFill="1" applyBorder="1" applyAlignment="1">
      <alignment horizontal="right" vertical="center" wrapText="1"/>
    </xf>
    <xf numFmtId="43" fontId="26" fillId="2" borderId="7" xfId="7" applyFont="1" applyFill="1" applyBorder="1" applyAlignment="1">
      <alignment horizontal="right" vertical="center" wrapText="1"/>
    </xf>
    <xf numFmtId="0" fontId="26" fillId="2" borderId="7" xfId="2" applyFont="1" applyFill="1" applyBorder="1" applyAlignment="1">
      <alignment horizontal="left" vertical="center"/>
    </xf>
    <xf numFmtId="0" fontId="26" fillId="2" borderId="6" xfId="2" applyFont="1" applyFill="1" applyBorder="1" applyAlignment="1">
      <alignment horizontal="center" vertical="center" wrapText="1"/>
    </xf>
    <xf numFmtId="0" fontId="26" fillId="2" borderId="6" xfId="2" applyFont="1" applyFill="1" applyBorder="1" applyAlignment="1">
      <alignment horizontal="left" vertical="center" wrapText="1"/>
    </xf>
    <xf numFmtId="0" fontId="26" fillId="2" borderId="6" xfId="4" applyFont="1" applyFill="1" applyBorder="1" applyAlignment="1">
      <alignment horizontal="center" vertical="center" wrapText="1"/>
    </xf>
    <xf numFmtId="164" fontId="26" fillId="2" borderId="6" xfId="2" applyNumberFormat="1" applyFont="1" applyFill="1" applyBorder="1" applyAlignment="1">
      <alignment horizontal="center" vertical="center" wrapText="1"/>
    </xf>
    <xf numFmtId="164" fontId="26" fillId="2" borderId="6" xfId="2" applyNumberFormat="1" applyFont="1" applyFill="1" applyBorder="1" applyAlignment="1">
      <alignment horizontal="left" vertical="center" wrapText="1"/>
    </xf>
    <xf numFmtId="49" fontId="26" fillId="2" borderId="6" xfId="5" applyNumberFormat="1" applyFont="1" applyFill="1" applyBorder="1" applyAlignment="1">
      <alignment horizontal="center" vertical="center" wrapText="1"/>
    </xf>
    <xf numFmtId="43" fontId="26" fillId="2" borderId="6" xfId="6" applyFont="1" applyFill="1" applyBorder="1" applyAlignment="1">
      <alignment horizontal="right" vertical="center" wrapText="1"/>
    </xf>
    <xf numFmtId="43" fontId="26" fillId="2" borderId="6" xfId="7" applyFont="1" applyFill="1" applyBorder="1" applyAlignment="1">
      <alignment horizontal="right" vertical="center" wrapText="1"/>
    </xf>
    <xf numFmtId="164" fontId="26" fillId="2" borderId="6" xfId="2" applyNumberFormat="1" applyFont="1" applyFill="1" applyBorder="1" applyAlignment="1">
      <alignment horizontal="right" vertical="center" wrapText="1"/>
    </xf>
    <xf numFmtId="0" fontId="26" fillId="2" borderId="6" xfId="2" applyFont="1" applyFill="1" applyBorder="1" applyAlignment="1">
      <alignment horizontal="left" vertical="center"/>
    </xf>
    <xf numFmtId="0" fontId="27" fillId="2" borderId="7" xfId="2" applyFont="1" applyFill="1" applyBorder="1" applyAlignment="1">
      <alignment horizontal="left" vertical="center" wrapText="1"/>
    </xf>
    <xf numFmtId="0" fontId="28" fillId="2" borderId="7" xfId="2" applyFont="1" applyFill="1" applyBorder="1" applyAlignment="1">
      <alignment horizontal="left" vertical="center" wrapText="1"/>
    </xf>
    <xf numFmtId="0" fontId="5" fillId="2" borderId="7" xfId="2" applyFont="1" applyFill="1" applyBorder="1" applyAlignment="1">
      <alignment horizontal="center" vertical="center"/>
    </xf>
    <xf numFmtId="49" fontId="3" fillId="2" borderId="12" xfId="5" applyNumberFormat="1" applyFont="1" applyFill="1" applyBorder="1" applyAlignment="1">
      <alignment horizontal="center" vertical="center" wrapText="1"/>
    </xf>
    <xf numFmtId="164" fontId="3" fillId="2" borderId="12" xfId="2" applyNumberFormat="1" applyFont="1" applyFill="1" applyBorder="1" applyAlignment="1">
      <alignment horizontal="left" vertical="center" wrapText="1"/>
    </xf>
    <xf numFmtId="166" fontId="3" fillId="2" borderId="12" xfId="2" applyNumberFormat="1" applyFont="1" applyFill="1" applyBorder="1" applyAlignment="1">
      <alignment horizontal="right" vertical="center" wrapTex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2" applyFont="1" applyFill="1" applyAlignment="1">
      <alignment horizontal="left" vertical="center" wrapText="1"/>
    </xf>
    <xf numFmtId="0" fontId="20" fillId="2" borderId="0" xfId="2" applyFont="1" applyFill="1" applyAlignment="1">
      <alignment horizontal="center" vertical="center"/>
    </xf>
    <xf numFmtId="0" fontId="20" fillId="2" borderId="0" xfId="3" applyFont="1" applyFill="1" applyAlignment="1">
      <alignment vertical="center"/>
    </xf>
    <xf numFmtId="0" fontId="26" fillId="2" borderId="0" xfId="2" applyFont="1" applyFill="1" applyAlignment="1">
      <alignment vertical="center"/>
    </xf>
    <xf numFmtId="0" fontId="26" fillId="2" borderId="0" xfId="3" applyFont="1" applyFill="1" applyAlignment="1">
      <alignment horizontal="center" vertical="center"/>
    </xf>
    <xf numFmtId="0" fontId="26" fillId="2" borderId="0" xfId="2" applyFont="1" applyFill="1" applyAlignment="1">
      <alignment horizontal="center" vertical="center"/>
    </xf>
    <xf numFmtId="0" fontId="26" fillId="2" borderId="0" xfId="3" applyFont="1" applyFill="1" applyAlignment="1">
      <alignment vertical="center"/>
    </xf>
    <xf numFmtId="0" fontId="20" fillId="2" borderId="0" xfId="2" applyFont="1" applyFill="1" applyAlignment="1">
      <alignment horizontal="left" vertical="center"/>
    </xf>
    <xf numFmtId="0" fontId="20" fillId="2" borderId="0" xfId="2" applyFont="1" applyFill="1" applyAlignment="1">
      <alignment vertical="center" wrapText="1"/>
    </xf>
    <xf numFmtId="0" fontId="20" fillId="2" borderId="0" xfId="2" applyFont="1" applyFill="1" applyAlignment="1">
      <alignment vertical="center"/>
    </xf>
    <xf numFmtId="0" fontId="20" fillId="2" borderId="1" xfId="2" applyFont="1" applyFill="1" applyBorder="1" applyAlignment="1">
      <alignment vertical="center"/>
    </xf>
    <xf numFmtId="0" fontId="26" fillId="2" borderId="2" xfId="2" applyFont="1" applyFill="1" applyBorder="1" applyAlignment="1">
      <alignment vertical="center" wrapText="1"/>
    </xf>
    <xf numFmtId="0" fontId="26" fillId="2" borderId="1" xfId="2" applyFont="1" applyFill="1" applyBorder="1" applyAlignment="1">
      <alignment horizontal="center" vertical="center"/>
    </xf>
    <xf numFmtId="0" fontId="26" fillId="2" borderId="0" xfId="2" applyFont="1" applyFill="1" applyAlignment="1">
      <alignment vertical="center" wrapText="1"/>
    </xf>
    <xf numFmtId="0" fontId="26" fillId="2" borderId="2" xfId="2" applyFont="1" applyFill="1" applyBorder="1" applyAlignment="1">
      <alignment horizontal="center" vertical="center"/>
    </xf>
    <xf numFmtId="0" fontId="26" fillId="2" borderId="2" xfId="2" applyFont="1" applyFill="1" applyBorder="1" applyAlignment="1">
      <alignment horizontal="center" vertical="center" wrapText="1"/>
    </xf>
    <xf numFmtId="0" fontId="26" fillId="2" borderId="2" xfId="3" applyFont="1" applyFill="1" applyBorder="1" applyAlignment="1">
      <alignment horizontal="center" vertical="center" wrapText="1"/>
    </xf>
    <xf numFmtId="0" fontId="26" fillId="2" borderId="0" xfId="2" applyFont="1" applyFill="1" applyAlignment="1">
      <alignment horizontal="center" vertical="center" wrapText="1"/>
    </xf>
    <xf numFmtId="164" fontId="26" fillId="2" borderId="5" xfId="2" applyNumberFormat="1" applyFont="1" applyFill="1" applyBorder="1" applyAlignment="1">
      <alignment horizontal="left" vertical="center" wrapText="1"/>
    </xf>
    <xf numFmtId="0" fontId="26" fillId="2" borderId="2" xfId="4" applyFont="1" applyFill="1" applyBorder="1" applyAlignment="1">
      <alignment horizontal="center" vertical="center" wrapText="1"/>
    </xf>
    <xf numFmtId="164" fontId="26" fillId="2" borderId="2" xfId="2" applyNumberFormat="1" applyFont="1" applyFill="1" applyBorder="1" applyAlignment="1">
      <alignment horizontal="center" vertical="center" wrapText="1"/>
    </xf>
    <xf numFmtId="164" fontId="20" fillId="2" borderId="2" xfId="2" applyNumberFormat="1" applyFont="1" applyFill="1" applyBorder="1" applyAlignment="1">
      <alignment horizontal="left" vertical="center" wrapText="1"/>
    </xf>
    <xf numFmtId="49" fontId="26" fillId="2" borderId="2" xfId="5" applyNumberFormat="1" applyFont="1" applyFill="1" applyBorder="1" applyAlignment="1">
      <alignment horizontal="center" vertical="center" wrapText="1"/>
    </xf>
    <xf numFmtId="164" fontId="26" fillId="2" borderId="2" xfId="2" applyNumberFormat="1" applyFont="1" applyFill="1" applyBorder="1" applyAlignment="1">
      <alignment vertical="center" wrapText="1"/>
    </xf>
    <xf numFmtId="164" fontId="26" fillId="2" borderId="2" xfId="2" applyNumberFormat="1" applyFont="1" applyFill="1" applyBorder="1" applyAlignment="1">
      <alignment horizontal="left" vertical="center" wrapText="1"/>
    </xf>
    <xf numFmtId="43" fontId="26" fillId="2" borderId="2" xfId="6" applyFont="1" applyFill="1" applyBorder="1" applyAlignment="1">
      <alignment horizontal="right" vertical="center" wrapText="1"/>
    </xf>
    <xf numFmtId="164" fontId="26" fillId="2" borderId="2" xfId="2" applyNumberFormat="1" applyFont="1" applyFill="1" applyBorder="1" applyAlignment="1">
      <alignment horizontal="right" vertical="center" wrapText="1"/>
    </xf>
    <xf numFmtId="43" fontId="29" fillId="2" borderId="2" xfId="6" applyFont="1" applyFill="1" applyBorder="1" applyAlignment="1">
      <alignment horizontal="right" vertical="center" wrapText="1"/>
    </xf>
    <xf numFmtId="0" fontId="26" fillId="2" borderId="2" xfId="2" applyFont="1" applyFill="1" applyBorder="1" applyAlignment="1">
      <alignment horizontal="left" vertical="center"/>
    </xf>
    <xf numFmtId="0" fontId="26" fillId="2" borderId="5" xfId="2" applyFont="1" applyFill="1" applyBorder="1" applyAlignment="1">
      <alignment horizontal="center" vertical="center" wrapText="1"/>
    </xf>
    <xf numFmtId="0" fontId="26" fillId="2" borderId="6" xfId="2" applyFont="1" applyFill="1" applyBorder="1" applyAlignment="1">
      <alignment horizontal="center" vertical="center"/>
    </xf>
    <xf numFmtId="43" fontId="26" fillId="2" borderId="5" xfId="6" applyFont="1" applyFill="1" applyBorder="1" applyAlignment="1">
      <alignment horizontal="right" vertical="center" wrapText="1"/>
    </xf>
    <xf numFmtId="0" fontId="20" fillId="2" borderId="7" xfId="3" quotePrefix="1" applyFont="1" applyFill="1" applyBorder="1" applyAlignment="1">
      <alignment horizontal="center" vertical="center" wrapText="1"/>
    </xf>
    <xf numFmtId="43" fontId="20" fillId="2" borderId="7" xfId="5" applyFont="1" applyFill="1" applyBorder="1" applyAlignment="1">
      <alignment horizontal="right" vertical="center" wrapText="1"/>
    </xf>
    <xf numFmtId="0" fontId="20" fillId="2" borderId="7" xfId="3" applyFont="1" applyFill="1" applyBorder="1" applyAlignment="1">
      <alignment horizontal="center" vertical="center" wrapText="1"/>
    </xf>
    <xf numFmtId="0" fontId="20" fillId="2" borderId="6" xfId="2" applyFont="1" applyFill="1" applyBorder="1" applyAlignment="1">
      <alignment horizontal="center" vertical="center"/>
    </xf>
    <xf numFmtId="0" fontId="30" fillId="2" borderId="7" xfId="2" applyFont="1" applyFill="1" applyBorder="1" applyAlignment="1">
      <alignment horizontal="left" vertical="center" wrapText="1"/>
    </xf>
    <xf numFmtId="0" fontId="26" fillId="2" borderId="7" xfId="3" applyFont="1" applyFill="1" applyBorder="1" applyAlignment="1">
      <alignment horizontal="center" vertical="center" wrapText="1"/>
    </xf>
    <xf numFmtId="0" fontId="20" fillId="2" borderId="2" xfId="1" applyFont="1" applyFill="1" applyBorder="1" applyAlignment="1">
      <alignment horizontal="left" vertical="center"/>
    </xf>
    <xf numFmtId="164" fontId="20" fillId="2" borderId="7" xfId="9" applyNumberFormat="1" applyFont="1" applyFill="1" applyBorder="1" applyAlignment="1">
      <alignment horizontal="center" vertical="center" wrapText="1"/>
    </xf>
    <xf numFmtId="0" fontId="26" fillId="2" borderId="9" xfId="2" applyFont="1" applyFill="1" applyBorder="1" applyAlignment="1">
      <alignment horizontal="center" vertical="center" wrapText="1"/>
    </xf>
    <xf numFmtId="164" fontId="20" fillId="2" borderId="1" xfId="2" applyNumberFormat="1" applyFont="1" applyFill="1" applyBorder="1" applyAlignment="1">
      <alignment horizontal="left" vertical="center" wrapText="1"/>
    </xf>
    <xf numFmtId="0" fontId="20" fillId="2" borderId="10" xfId="3" applyFont="1" applyFill="1" applyBorder="1" applyAlignment="1">
      <alignment horizontal="center" vertical="center" wrapText="1"/>
    </xf>
    <xf numFmtId="0" fontId="20" fillId="2" borderId="1" xfId="2" applyFont="1" applyFill="1" applyBorder="1" applyAlignment="1">
      <alignment horizontal="center" vertical="center"/>
    </xf>
    <xf numFmtId="164" fontId="20" fillId="2" borderId="1" xfId="2" applyNumberFormat="1" applyFont="1" applyFill="1" applyBorder="1" applyAlignment="1">
      <alignment horizontal="center" vertical="center" wrapText="1"/>
    </xf>
    <xf numFmtId="164" fontId="20" fillId="2" borderId="0" xfId="2" applyNumberFormat="1" applyFont="1" applyFill="1" applyAlignment="1">
      <alignment horizontal="center" vertical="center" wrapText="1"/>
    </xf>
    <xf numFmtId="0" fontId="20" fillId="2" borderId="2" xfId="1" applyFont="1" applyFill="1" applyBorder="1" applyAlignment="1">
      <alignment horizontal="left" vertical="center" wrapText="1"/>
    </xf>
    <xf numFmtId="0" fontId="26" fillId="2" borderId="1" xfId="3" applyFont="1" applyFill="1" applyBorder="1" applyAlignment="1">
      <alignment horizontal="center" vertical="center" wrapText="1"/>
    </xf>
    <xf numFmtId="0" fontId="20" fillId="2" borderId="1" xfId="1" applyFont="1" applyFill="1" applyBorder="1" applyAlignment="1">
      <alignment horizontal="left" vertical="center" wrapText="1"/>
    </xf>
    <xf numFmtId="0" fontId="20" fillId="2" borderId="5" xfId="1" applyFont="1" applyFill="1" applyBorder="1" applyAlignment="1">
      <alignment horizontal="left" vertical="center" wrapText="1"/>
    </xf>
    <xf numFmtId="0" fontId="20" fillId="2" borderId="2" xfId="2" applyFont="1" applyFill="1" applyBorder="1" applyAlignment="1">
      <alignment vertical="center"/>
    </xf>
    <xf numFmtId="43" fontId="20" fillId="2" borderId="0" xfId="1" applyNumberFormat="1" applyFont="1" applyFill="1" applyAlignment="1">
      <alignment vertical="center"/>
    </xf>
    <xf numFmtId="0" fontId="20" fillId="2" borderId="0" xfId="2" applyFont="1" applyFill="1" applyAlignment="1">
      <alignment horizontal="center" vertical="center" wrapText="1"/>
    </xf>
    <xf numFmtId="0" fontId="20" fillId="2" borderId="8" xfId="2" applyFont="1" applyFill="1" applyBorder="1" applyAlignment="1">
      <alignment horizontal="center" vertical="center"/>
    </xf>
    <xf numFmtId="0" fontId="20" fillId="2" borderId="11" xfId="3" applyFont="1" applyFill="1" applyBorder="1" applyAlignment="1">
      <alignment horizontal="center" vertical="center" wrapText="1"/>
    </xf>
    <xf numFmtId="0" fontId="20" fillId="2" borderId="1" xfId="3" applyFont="1" applyFill="1" applyBorder="1" applyAlignment="1">
      <alignment horizontal="center" vertical="center" wrapText="1"/>
    </xf>
    <xf numFmtId="0" fontId="20" fillId="2" borderId="2" xfId="2" applyFont="1" applyFill="1" applyBorder="1" applyAlignment="1">
      <alignment horizontal="center" vertical="center"/>
    </xf>
    <xf numFmtId="0" fontId="20" fillId="2" borderId="12" xfId="3" applyFont="1" applyFill="1" applyBorder="1" applyAlignment="1">
      <alignment horizontal="left" vertical="center" wrapText="1"/>
    </xf>
    <xf numFmtId="0" fontId="20" fillId="2" borderId="12" xfId="1" applyFont="1" applyFill="1" applyBorder="1" applyAlignment="1">
      <alignment horizontal="left" vertical="center"/>
    </xf>
    <xf numFmtId="0" fontId="20" fillId="2" borderId="12" xfId="2" applyFont="1" applyFill="1" applyBorder="1" applyAlignment="1">
      <alignment vertical="center"/>
    </xf>
    <xf numFmtId="43" fontId="20" fillId="2" borderId="12" xfId="12" applyFont="1" applyFill="1" applyBorder="1" applyAlignment="1">
      <alignment vertical="center" wrapText="1"/>
    </xf>
    <xf numFmtId="0" fontId="3" fillId="2" borderId="12" xfId="3" quotePrefix="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2" xfId="1" applyFont="1" applyFill="1" applyBorder="1" applyAlignment="1">
      <alignment horizontal="left" vertical="center"/>
    </xf>
    <xf numFmtId="49" fontId="3" fillId="2" borderId="12" xfId="5" applyNumberFormat="1" applyFont="1" applyFill="1" applyBorder="1" applyAlignment="1">
      <alignment horizontal="center" vertical="center"/>
    </xf>
    <xf numFmtId="164" fontId="3" fillId="2" borderId="12" xfId="2" applyNumberFormat="1" applyFont="1" applyFill="1" applyBorder="1" applyAlignment="1">
      <alignment vertical="center" wrapText="1"/>
    </xf>
    <xf numFmtId="43" fontId="3" fillId="2" borderId="12" xfId="6" applyFont="1" applyFill="1" applyBorder="1" applyAlignment="1">
      <alignment horizontal="right" vertical="center"/>
    </xf>
    <xf numFmtId="0" fontId="15" fillId="2" borderId="12" xfId="2" applyFont="1" applyFill="1" applyBorder="1" applyAlignment="1">
      <alignment horizontal="left" vertical="center" wrapText="1"/>
    </xf>
    <xf numFmtId="43" fontId="20" fillId="2" borderId="7" xfId="7" applyFont="1" applyFill="1" applyBorder="1" applyAlignment="1">
      <alignment horizontal="right" vertical="center"/>
    </xf>
    <xf numFmtId="0" fontId="20" fillId="2" borderId="7" xfId="2" applyFont="1" applyFill="1" applyBorder="1" applyAlignment="1">
      <alignment vertical="center" wrapText="1"/>
    </xf>
    <xf numFmtId="0" fontId="20" fillId="2" borderId="2" xfId="2" applyFont="1" applyFill="1" applyBorder="1" applyAlignment="1">
      <alignment vertical="center" wrapText="1"/>
    </xf>
    <xf numFmtId="0" fontId="20" fillId="2" borderId="0" xfId="3" applyFont="1" applyFill="1" applyAlignment="1">
      <alignment vertical="center" wrapText="1"/>
    </xf>
    <xf numFmtId="0" fontId="20" fillId="2" borderId="12" xfId="2" applyFont="1" applyFill="1" applyBorder="1" applyAlignment="1">
      <alignment vertical="center" wrapText="1"/>
    </xf>
    <xf numFmtId="0" fontId="20" fillId="2" borderId="12" xfId="2" applyFont="1" applyFill="1" applyBorder="1" applyAlignment="1">
      <alignment horizontal="right" vertical="center" wrapText="1"/>
    </xf>
    <xf numFmtId="4" fontId="20" fillId="2" borderId="7" xfId="4" applyNumberFormat="1" applyFont="1" applyFill="1" applyBorder="1" applyAlignment="1">
      <alignment horizontal="right" vertical="center" wrapText="1"/>
    </xf>
    <xf numFmtId="0" fontId="20" fillId="2" borderId="7" xfId="10" applyFont="1" applyFill="1" applyBorder="1" applyAlignment="1">
      <alignment horizontal="left" vertical="center" wrapText="1"/>
    </xf>
    <xf numFmtId="0" fontId="21" fillId="2" borderId="7" xfId="1" applyFont="1" applyFill="1" applyBorder="1" applyAlignment="1">
      <alignment horizontal="left" vertical="center" wrapText="1"/>
    </xf>
    <xf numFmtId="164" fontId="20" fillId="2" borderId="7" xfId="9" applyNumberFormat="1" applyFont="1" applyFill="1" applyBorder="1" applyAlignment="1">
      <alignment vertical="center" wrapText="1"/>
    </xf>
    <xf numFmtId="0" fontId="20" fillId="2" borderId="7" xfId="9" applyFont="1" applyFill="1" applyBorder="1" applyAlignment="1">
      <alignment horizontal="center" vertical="center" wrapText="1"/>
    </xf>
    <xf numFmtId="164" fontId="20" fillId="2" borderId="7" xfId="9" applyNumberFormat="1" applyFont="1" applyFill="1" applyBorder="1" applyAlignment="1">
      <alignment horizontal="right" vertical="center" wrapText="1"/>
    </xf>
    <xf numFmtId="0" fontId="20" fillId="2" borderId="6" xfId="9" applyFont="1" applyFill="1" applyBorder="1" applyAlignment="1">
      <alignment horizontal="center" vertical="center"/>
    </xf>
    <xf numFmtId="0" fontId="20" fillId="2" borderId="0" xfId="9" applyFont="1" applyFill="1" applyAlignment="1">
      <alignment vertical="center" wrapText="1"/>
    </xf>
    <xf numFmtId="0" fontId="20" fillId="2" borderId="0" xfId="9" applyFont="1" applyFill="1" applyAlignment="1">
      <alignment vertical="center"/>
    </xf>
    <xf numFmtId="164" fontId="20" fillId="2" borderId="0" xfId="9" applyNumberFormat="1" applyFont="1" applyFill="1" applyAlignment="1">
      <alignment horizontal="center" vertical="center" wrapText="1"/>
    </xf>
    <xf numFmtId="0" fontId="20" fillId="2" borderId="9"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1"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18" fillId="2" borderId="13" xfId="2" applyFont="1" applyFill="1" applyBorder="1" applyAlignment="1">
      <alignment horizontal="center" vertical="center"/>
    </xf>
    <xf numFmtId="0" fontId="5" fillId="2" borderId="2" xfId="2" applyFont="1" applyFill="1" applyBorder="1" applyAlignment="1">
      <alignment horizontal="center" vertical="center" wrapText="1"/>
    </xf>
    <xf numFmtId="0" fontId="5" fillId="2" borderId="2" xfId="2" applyFont="1" applyFill="1" applyBorder="1" applyAlignment="1">
      <alignment vertical="center" wrapText="1"/>
    </xf>
    <xf numFmtId="0" fontId="18" fillId="2" borderId="13" xfId="2" applyFont="1" applyFill="1" applyBorder="1" applyAlignment="1">
      <alignment horizontal="center" vertical="center" wrapText="1"/>
    </xf>
    <xf numFmtId="0" fontId="9" fillId="2" borderId="0" xfId="2" applyFont="1" applyFill="1" applyAlignment="1">
      <alignment horizontal="center" vertical="center"/>
    </xf>
    <xf numFmtId="0" fontId="26" fillId="2" borderId="2" xfId="2" applyFont="1" applyFill="1" applyBorder="1" applyAlignment="1">
      <alignment horizontal="center" vertical="center"/>
    </xf>
    <xf numFmtId="0" fontId="26" fillId="2" borderId="1" xfId="2" applyFont="1" applyFill="1" applyBorder="1" applyAlignment="1">
      <alignment horizontal="center" vertical="center" wrapText="1"/>
    </xf>
    <xf numFmtId="0" fontId="26" fillId="2" borderId="3" xfId="2" applyFont="1" applyFill="1" applyBorder="1" applyAlignment="1">
      <alignment horizontal="center" vertical="center" wrapText="1"/>
    </xf>
    <xf numFmtId="0" fontId="26" fillId="2" borderId="4" xfId="2" applyFont="1" applyFill="1" applyBorder="1" applyAlignment="1">
      <alignment horizontal="center" vertical="center" wrapText="1"/>
    </xf>
    <xf numFmtId="0" fontId="29" fillId="2" borderId="0" xfId="2" applyFont="1" applyFill="1" applyAlignment="1">
      <alignment horizontal="center" vertical="center"/>
    </xf>
    <xf numFmtId="0" fontId="26" fillId="2" borderId="2" xfId="2" applyFont="1" applyFill="1" applyBorder="1" applyAlignment="1">
      <alignment horizontal="center" vertical="center" wrapText="1"/>
    </xf>
    <xf numFmtId="0" fontId="26" fillId="2" borderId="2" xfId="2" applyFont="1" applyFill="1" applyBorder="1" applyAlignment="1">
      <alignment vertical="center" wrapText="1"/>
    </xf>
    <xf numFmtId="0" fontId="26" fillId="2" borderId="0" xfId="2" applyFont="1" applyFill="1" applyAlignment="1">
      <alignment horizontal="center" vertical="center"/>
    </xf>
    <xf numFmtId="0" fontId="23" fillId="2" borderId="13" xfId="2" applyFont="1" applyFill="1" applyBorder="1" applyAlignment="1">
      <alignment horizontal="center" vertical="center"/>
    </xf>
    <xf numFmtId="0" fontId="23" fillId="2" borderId="13" xfId="2" applyFont="1" applyFill="1" applyBorder="1" applyAlignment="1">
      <alignment horizontal="center" vertical="center" wrapText="1"/>
    </xf>
    <xf numFmtId="0" fontId="19" fillId="2" borderId="13" xfId="2" applyFont="1" applyFill="1" applyBorder="1" applyAlignment="1">
      <alignment horizontal="center" vertical="center"/>
    </xf>
    <xf numFmtId="0" fontId="29" fillId="2" borderId="0" xfId="2" applyFont="1" applyFill="1" applyAlignment="1">
      <alignment vertical="center"/>
    </xf>
    <xf numFmtId="0" fontId="20" fillId="2" borderId="0" xfId="2" applyFont="1" applyFill="1" applyAlignment="1">
      <alignment horizontal="right" vertical="center"/>
    </xf>
    <xf numFmtId="49" fontId="20" fillId="2" borderId="7" xfId="5" applyNumberFormat="1" applyFont="1" applyFill="1" applyBorder="1" applyAlignment="1">
      <alignment horizontal="left" vertical="center" wrapText="1"/>
    </xf>
    <xf numFmtId="2" fontId="20" fillId="2" borderId="0" xfId="2" applyNumberFormat="1" applyFont="1" applyFill="1" applyAlignment="1">
      <alignment horizontal="right" vertical="center"/>
    </xf>
    <xf numFmtId="0" fontId="20" fillId="2" borderId="0" xfId="3" applyFont="1" applyFill="1" applyAlignment="1">
      <alignment horizontal="center" vertical="center"/>
    </xf>
    <xf numFmtId="0" fontId="20" fillId="2" borderId="1" xfId="2" applyFont="1" applyFill="1" applyBorder="1" applyAlignment="1">
      <alignment horizontal="center" vertical="center" wrapText="1"/>
    </xf>
    <xf numFmtId="0" fontId="20" fillId="2" borderId="3" xfId="2" applyFont="1" applyFill="1" applyBorder="1" applyAlignment="1">
      <alignment horizontal="center" vertical="center" wrapText="1"/>
    </xf>
    <xf numFmtId="0" fontId="20" fillId="2" borderId="2" xfId="2" applyFont="1" applyFill="1" applyBorder="1" applyAlignment="1">
      <alignment horizontal="center" vertical="center" wrapText="1"/>
    </xf>
    <xf numFmtId="0" fontId="20" fillId="2" borderId="4" xfId="2" applyFont="1" applyFill="1" applyBorder="1" applyAlignment="1">
      <alignment horizontal="center" vertical="center" wrapText="1"/>
    </xf>
    <xf numFmtId="164" fontId="20" fillId="2" borderId="5" xfId="2" applyNumberFormat="1" applyFont="1" applyFill="1" applyBorder="1" applyAlignment="1">
      <alignment horizontal="left" vertical="center" wrapText="1"/>
    </xf>
    <xf numFmtId="0" fontId="20" fillId="2" borderId="5" xfId="2" applyFont="1" applyFill="1" applyBorder="1" applyAlignment="1">
      <alignment horizontal="center" vertical="center" wrapText="1"/>
    </xf>
    <xf numFmtId="43" fontId="20" fillId="2" borderId="5" xfId="6" applyFont="1" applyFill="1" applyBorder="1" applyAlignment="1">
      <alignment horizontal="right" vertical="center" wrapText="1"/>
    </xf>
    <xf numFmtId="0" fontId="26" fillId="2" borderId="7" xfId="2" applyFont="1" applyFill="1" applyBorder="1" applyAlignment="1">
      <alignment horizontal="center" vertical="center"/>
    </xf>
    <xf numFmtId="165" fontId="20" fillId="2" borderId="7" xfId="2" applyNumberFormat="1" applyFont="1" applyFill="1" applyBorder="1" applyAlignment="1">
      <alignment horizontal="right" vertical="center" wrapText="1"/>
    </xf>
    <xf numFmtId="0" fontId="20" fillId="2" borderId="3" xfId="1" applyFont="1" applyFill="1" applyBorder="1" applyAlignment="1">
      <alignment horizontal="left" vertical="center" wrapText="1"/>
    </xf>
    <xf numFmtId="0" fontId="22" fillId="2" borderId="7" xfId="3" quotePrefix="1" applyFont="1" applyFill="1" applyBorder="1" applyAlignment="1">
      <alignment horizontal="center" vertical="center" wrapText="1"/>
    </xf>
    <xf numFmtId="0" fontId="20" fillId="2" borderId="1" xfId="1" applyFont="1" applyFill="1" applyBorder="1" applyAlignment="1">
      <alignment horizontal="left" vertical="center"/>
    </xf>
    <xf numFmtId="0" fontId="26" fillId="2" borderId="12" xfId="2" applyFont="1" applyFill="1" applyBorder="1" applyAlignment="1">
      <alignment horizontal="right" vertical="center"/>
    </xf>
    <xf numFmtId="0" fontId="20" fillId="2" borderId="12" xfId="3" applyFont="1" applyFill="1" applyBorder="1" applyAlignment="1">
      <alignment horizontal="right" vertical="center"/>
    </xf>
  </cellXfs>
  <cellStyles count="13">
    <cellStyle name="Comma 2 2 2" xfId="5"/>
    <cellStyle name="Comma 2 3" xfId="7"/>
    <cellStyle name="Comma 4 3" xfId="12"/>
    <cellStyle name="Comma 4 4" xfId="6"/>
    <cellStyle name="Comma 5" xfId="11"/>
    <cellStyle name="Normal" xfId="0" builtinId="0"/>
    <cellStyle name="Normal 2" xfId="1"/>
    <cellStyle name="Normal 2 2 2" xfId="8"/>
    <cellStyle name="Normal 2 2 3" xfId="2"/>
    <cellStyle name="Normal 2 3" xfId="9"/>
    <cellStyle name="Normal 3 2" xfId="10"/>
    <cellStyle name="Normal 4" xfId="4"/>
    <cellStyle name="Normal 8" xfId="3"/>
  </cellStyles>
  <dxfs count="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H26"/>
  <sheetViews>
    <sheetView topLeftCell="B19" workbookViewId="0">
      <selection activeCell="X6" sqref="X6:X7"/>
    </sheetView>
  </sheetViews>
  <sheetFormatPr defaultColWidth="9.140625" defaultRowHeight="12.75" x14ac:dyDescent="0.25"/>
  <cols>
    <col min="1" max="1" width="6.7109375" style="204" hidden="1" customWidth="1"/>
    <col min="2" max="2" width="5.7109375" style="204" customWidth="1"/>
    <col min="3" max="3" width="40.5703125" style="204" customWidth="1"/>
    <col min="4" max="4" width="8.7109375" style="204" customWidth="1"/>
    <col min="5" max="5" width="19.7109375" style="204" hidden="1" customWidth="1"/>
    <col min="6" max="6" width="11.8554687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9.140625" style="204" customWidth="1"/>
    <col min="19" max="19" width="12" style="204" hidden="1" customWidth="1"/>
    <col min="20" max="20" width="11.7109375" style="204" hidden="1" customWidth="1"/>
    <col min="21" max="21" width="7.7109375" style="204" hidden="1" customWidth="1"/>
    <col min="22" max="22" width="6.5703125" style="204" hidden="1" customWidth="1"/>
    <col min="23" max="23" width="9.140625" style="204" hidden="1" customWidth="1"/>
    <col min="24" max="24" width="7.7109375" style="204" customWidth="1"/>
    <col min="25" max="25" width="8.28515625" style="204" customWidth="1"/>
    <col min="26" max="28" width="9.140625" style="204" hidden="1" customWidth="1"/>
    <col min="29" max="29" width="8.7109375" style="204" bestFit="1" customWidth="1"/>
    <col min="30" max="33" width="9.140625" style="204" hidden="1" customWidth="1"/>
    <col min="34" max="34" width="7" style="204" hidden="1" customWidth="1"/>
    <col min="35" max="35" width="7.42578125" style="204" customWidth="1"/>
    <col min="36" max="37" width="9.140625" style="204" hidden="1" customWidth="1"/>
    <col min="38" max="38" width="7.42578125" style="204" hidden="1" customWidth="1"/>
    <col min="39"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6.85546875" style="204" hidden="1" customWidth="1"/>
    <col min="58" max="58" width="7.7109375" style="204" customWidth="1"/>
    <col min="59" max="59" width="6.7109375" style="204" hidden="1" customWidth="1"/>
    <col min="60" max="62" width="9.140625" style="204" hidden="1" customWidth="1"/>
    <col min="63" max="63" width="7.42578125" style="204"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8.5703125" style="204" customWidth="1"/>
    <col min="79" max="98" width="9.140625" style="204" hidden="1" customWidth="1"/>
    <col min="99" max="200" width="9.140625" style="204"/>
    <col min="201" max="201" width="6.7109375" style="204" customWidth="1"/>
    <col min="202" max="202" width="5.7109375" style="204" customWidth="1"/>
    <col min="203" max="203" width="38.42578125" style="204" customWidth="1"/>
    <col min="204" max="204" width="8.7109375" style="204" customWidth="1"/>
    <col min="205" max="205" width="0" style="204" hidden="1" customWidth="1"/>
    <col min="206" max="206" width="15.42578125" style="204" customWidth="1"/>
    <col min="207" max="207" width="7.7109375" style="204" customWidth="1"/>
    <col min="208" max="208" width="9.7109375" style="204" customWidth="1"/>
    <col min="209" max="209" width="9.42578125" style="204" customWidth="1"/>
    <col min="210" max="210" width="0" style="204" hidden="1" customWidth="1"/>
    <col min="211" max="211" width="33" style="204" customWidth="1"/>
    <col min="212" max="214" width="0" style="204" hidden="1" customWidth="1"/>
    <col min="215" max="215" width="9.7109375" style="204" customWidth="1"/>
    <col min="216" max="216" width="12.140625" style="204" customWidth="1"/>
    <col min="217" max="217" width="11.7109375" style="204" customWidth="1"/>
    <col min="218" max="218" width="14.7109375" style="204" customWidth="1"/>
    <col min="219" max="221" width="0" style="204" hidden="1" customWidth="1"/>
    <col min="222" max="222" width="9.28515625" style="204" customWidth="1"/>
    <col min="223" max="223" width="0" style="204" hidden="1" customWidth="1"/>
    <col min="224" max="224" width="11" style="204" bestFit="1" customWidth="1"/>
    <col min="225" max="225" width="11.140625" style="204" bestFit="1" customWidth="1"/>
    <col min="226" max="228" width="0" style="204" hidden="1" customWidth="1"/>
    <col min="229" max="229" width="10.7109375" style="204" bestFit="1" customWidth="1"/>
    <col min="230" max="234" width="0" style="204" hidden="1" customWidth="1"/>
    <col min="235" max="235" width="9.28515625" style="204" customWidth="1"/>
    <col min="236" max="238" width="0" style="204" hidden="1" customWidth="1"/>
    <col min="239" max="239" width="8.7109375" style="204" customWidth="1"/>
    <col min="240" max="240" width="9.140625" style="204" bestFit="1" customWidth="1"/>
    <col min="241" max="242" width="0" style="204" hidden="1" customWidth="1"/>
    <col min="243" max="243" width="9.42578125" style="204" customWidth="1"/>
    <col min="244" max="247" width="0" style="204" hidden="1" customWidth="1"/>
    <col min="248" max="248" width="9" style="204" customWidth="1"/>
    <col min="249" max="256" width="0" style="204" hidden="1" customWidth="1"/>
    <col min="257" max="257" width="9.28515625" style="204" bestFit="1" customWidth="1"/>
    <col min="258" max="258" width="9.140625" style="204" customWidth="1"/>
    <col min="259" max="259" width="9.140625" style="204" bestFit="1" customWidth="1"/>
    <col min="260" max="262" width="0" style="204" hidden="1" customWidth="1"/>
    <col min="263" max="263" width="9.140625" style="204" bestFit="1" customWidth="1"/>
    <col min="264" max="267" width="0" style="204" hidden="1" customWidth="1"/>
    <col min="268" max="268" width="9.42578125" style="204" bestFit="1" customWidth="1"/>
    <col min="269" max="272" width="0" style="204" hidden="1" customWidth="1"/>
    <col min="273" max="273" width="12.7109375" style="204" customWidth="1"/>
    <col min="274" max="277" width="0" style="204" hidden="1" customWidth="1"/>
    <col min="278" max="278" width="14.7109375" style="204" customWidth="1"/>
    <col min="279" max="300" width="9.140625" style="204" customWidth="1"/>
    <col min="301" max="456" width="9.140625" style="204"/>
    <col min="457" max="457" width="6.7109375" style="204" customWidth="1"/>
    <col min="458" max="458" width="5.7109375" style="204" customWidth="1"/>
    <col min="459" max="459" width="38.42578125" style="204" customWidth="1"/>
    <col min="460" max="460" width="8.7109375" style="204" customWidth="1"/>
    <col min="461" max="461" width="0" style="204" hidden="1" customWidth="1"/>
    <col min="462" max="462" width="15.42578125" style="204" customWidth="1"/>
    <col min="463" max="463" width="7.7109375" style="204" customWidth="1"/>
    <col min="464" max="464" width="9.7109375" style="204" customWidth="1"/>
    <col min="465" max="465" width="9.42578125" style="204" customWidth="1"/>
    <col min="466" max="466" width="0" style="204" hidden="1" customWidth="1"/>
    <col min="467" max="467" width="33" style="204" customWidth="1"/>
    <col min="468" max="470" width="0" style="204" hidden="1" customWidth="1"/>
    <col min="471" max="471" width="9.7109375" style="204" customWidth="1"/>
    <col min="472" max="472" width="12.140625" style="204" customWidth="1"/>
    <col min="473" max="473" width="11.7109375" style="204" customWidth="1"/>
    <col min="474" max="474" width="14.7109375" style="204" customWidth="1"/>
    <col min="475" max="477" width="0" style="204" hidden="1" customWidth="1"/>
    <col min="478" max="478" width="9.28515625" style="204" customWidth="1"/>
    <col min="479" max="479" width="0" style="204" hidden="1" customWidth="1"/>
    <col min="480" max="480" width="11" style="204" bestFit="1" customWidth="1"/>
    <col min="481" max="481" width="11.140625" style="204" bestFit="1" customWidth="1"/>
    <col min="482" max="484" width="0" style="204" hidden="1" customWidth="1"/>
    <col min="485" max="485" width="10.7109375" style="204" bestFit="1" customWidth="1"/>
    <col min="486" max="490" width="0" style="204" hidden="1" customWidth="1"/>
    <col min="491" max="491" width="9.28515625" style="204" customWidth="1"/>
    <col min="492" max="494" width="0" style="204" hidden="1" customWidth="1"/>
    <col min="495" max="495" width="8.7109375" style="204" customWidth="1"/>
    <col min="496" max="496" width="9.140625" style="204" bestFit="1" customWidth="1"/>
    <col min="497" max="498" width="0" style="204" hidden="1" customWidth="1"/>
    <col min="499" max="499" width="9.42578125" style="204" customWidth="1"/>
    <col min="500" max="503" width="0" style="204" hidden="1" customWidth="1"/>
    <col min="504" max="504" width="9" style="204" customWidth="1"/>
    <col min="505" max="512" width="0" style="204" hidden="1" customWidth="1"/>
    <col min="513" max="513" width="9.28515625" style="204" bestFit="1" customWidth="1"/>
    <col min="514" max="514" width="9.140625" style="204" customWidth="1"/>
    <col min="515" max="515" width="9.140625" style="204" bestFit="1" customWidth="1"/>
    <col min="516" max="518" width="0" style="204" hidden="1" customWidth="1"/>
    <col min="519" max="519" width="9.140625" style="204" bestFit="1" customWidth="1"/>
    <col min="520" max="523" width="0" style="204" hidden="1" customWidth="1"/>
    <col min="524" max="524" width="9.42578125" style="204" bestFit="1" customWidth="1"/>
    <col min="525" max="528" width="0" style="204" hidden="1" customWidth="1"/>
    <col min="529" max="529" width="12.7109375" style="204" customWidth="1"/>
    <col min="530" max="533" width="0" style="204" hidden="1" customWidth="1"/>
    <col min="534" max="534" width="14.7109375" style="204" customWidth="1"/>
    <col min="535" max="556" width="9.140625" style="204" customWidth="1"/>
    <col min="557" max="712" width="9.140625" style="204"/>
    <col min="713" max="713" width="6.7109375" style="204" customWidth="1"/>
    <col min="714" max="714" width="5.7109375" style="204" customWidth="1"/>
    <col min="715" max="715" width="38.42578125" style="204" customWidth="1"/>
    <col min="716" max="716" width="8.7109375" style="204" customWidth="1"/>
    <col min="717" max="717" width="0" style="204" hidden="1" customWidth="1"/>
    <col min="718" max="718" width="15.42578125" style="204" customWidth="1"/>
    <col min="719" max="719" width="7.7109375" style="204" customWidth="1"/>
    <col min="720" max="720" width="9.7109375" style="204" customWidth="1"/>
    <col min="721" max="721" width="9.42578125" style="204" customWidth="1"/>
    <col min="722" max="722" width="0" style="204" hidden="1" customWidth="1"/>
    <col min="723" max="723" width="33" style="204" customWidth="1"/>
    <col min="724" max="726" width="0" style="204" hidden="1" customWidth="1"/>
    <col min="727" max="727" width="9.7109375" style="204" customWidth="1"/>
    <col min="728" max="728" width="12.140625" style="204" customWidth="1"/>
    <col min="729" max="729" width="11.7109375" style="204" customWidth="1"/>
    <col min="730" max="730" width="14.7109375" style="204" customWidth="1"/>
    <col min="731" max="733" width="0" style="204" hidden="1" customWidth="1"/>
    <col min="734" max="734" width="9.28515625" style="204" customWidth="1"/>
    <col min="735" max="735" width="0" style="204" hidden="1" customWidth="1"/>
    <col min="736" max="736" width="11" style="204" bestFit="1" customWidth="1"/>
    <col min="737" max="737" width="11.140625" style="204" bestFit="1" customWidth="1"/>
    <col min="738" max="740" width="0" style="204" hidden="1" customWidth="1"/>
    <col min="741" max="741" width="10.7109375" style="204" bestFit="1" customWidth="1"/>
    <col min="742" max="746" width="0" style="204" hidden="1" customWidth="1"/>
    <col min="747" max="747" width="9.28515625" style="204" customWidth="1"/>
    <col min="748" max="750" width="0" style="204" hidden="1" customWidth="1"/>
    <col min="751" max="751" width="8.7109375" style="204" customWidth="1"/>
    <col min="752" max="752" width="9.140625" style="204" bestFit="1" customWidth="1"/>
    <col min="753" max="754" width="0" style="204" hidden="1" customWidth="1"/>
    <col min="755" max="755" width="9.42578125" style="204" customWidth="1"/>
    <col min="756" max="759" width="0" style="204" hidden="1" customWidth="1"/>
    <col min="760" max="760" width="9" style="204" customWidth="1"/>
    <col min="761" max="768" width="0" style="204" hidden="1" customWidth="1"/>
    <col min="769" max="769" width="9.28515625" style="204" bestFit="1" customWidth="1"/>
    <col min="770" max="770" width="9.140625" style="204" customWidth="1"/>
    <col min="771" max="771" width="9.140625" style="204" bestFit="1" customWidth="1"/>
    <col min="772" max="774" width="0" style="204" hidden="1" customWidth="1"/>
    <col min="775" max="775" width="9.140625" style="204" bestFit="1" customWidth="1"/>
    <col min="776" max="779" width="0" style="204" hidden="1" customWidth="1"/>
    <col min="780" max="780" width="9.42578125" style="204" bestFit="1" customWidth="1"/>
    <col min="781" max="784" width="0" style="204" hidden="1" customWidth="1"/>
    <col min="785" max="785" width="12.7109375" style="204" customWidth="1"/>
    <col min="786" max="789" width="0" style="204" hidden="1" customWidth="1"/>
    <col min="790" max="790" width="14.7109375" style="204" customWidth="1"/>
    <col min="791" max="812" width="9.140625" style="204" customWidth="1"/>
    <col min="813" max="968" width="9.140625" style="204"/>
    <col min="969" max="969" width="6.7109375" style="204" customWidth="1"/>
    <col min="970" max="970" width="5.7109375" style="204" customWidth="1"/>
    <col min="971" max="971" width="38.42578125" style="204" customWidth="1"/>
    <col min="972" max="972" width="8.7109375" style="204" customWidth="1"/>
    <col min="973" max="973" width="0" style="204" hidden="1" customWidth="1"/>
    <col min="974" max="974" width="15.42578125" style="204" customWidth="1"/>
    <col min="975" max="975" width="7.7109375" style="204" customWidth="1"/>
    <col min="976" max="976" width="9.7109375" style="204" customWidth="1"/>
    <col min="977" max="977" width="9.42578125" style="204" customWidth="1"/>
    <col min="978" max="978" width="0" style="204" hidden="1" customWidth="1"/>
    <col min="979" max="979" width="33" style="204" customWidth="1"/>
    <col min="980" max="982" width="0" style="204" hidden="1" customWidth="1"/>
    <col min="983" max="983" width="9.7109375" style="204" customWidth="1"/>
    <col min="984" max="984" width="12.140625" style="204" customWidth="1"/>
    <col min="985" max="985" width="11.7109375" style="204" customWidth="1"/>
    <col min="986" max="986" width="14.7109375" style="204" customWidth="1"/>
    <col min="987" max="989" width="0" style="204" hidden="1" customWidth="1"/>
    <col min="990" max="990" width="9.28515625" style="204" customWidth="1"/>
    <col min="991" max="991" width="0" style="204" hidden="1" customWidth="1"/>
    <col min="992" max="992" width="11" style="204" bestFit="1" customWidth="1"/>
    <col min="993" max="993" width="11.140625" style="204" bestFit="1" customWidth="1"/>
    <col min="994" max="996" width="0" style="204" hidden="1" customWidth="1"/>
    <col min="997" max="997" width="10.7109375" style="204" bestFit="1" customWidth="1"/>
    <col min="998" max="1002" width="0" style="204" hidden="1" customWidth="1"/>
    <col min="1003" max="1003" width="9.28515625" style="204" customWidth="1"/>
    <col min="1004" max="1006" width="0" style="204" hidden="1" customWidth="1"/>
    <col min="1007" max="1007" width="8.7109375" style="204" customWidth="1"/>
    <col min="1008" max="1008" width="9.140625" style="204" bestFit="1" customWidth="1"/>
    <col min="1009" max="1010" width="0" style="204" hidden="1" customWidth="1"/>
    <col min="1011" max="1011" width="9.42578125" style="204" customWidth="1"/>
    <col min="1012" max="1015" width="0" style="204" hidden="1" customWidth="1"/>
    <col min="1016" max="1016" width="9" style="204" customWidth="1"/>
    <col min="1017" max="1024" width="0" style="204" hidden="1" customWidth="1"/>
    <col min="1025" max="1025" width="9.28515625" style="204" bestFit="1" customWidth="1"/>
    <col min="1026" max="1026" width="9.140625" style="204" customWidth="1"/>
    <col min="1027" max="1027" width="9.140625" style="204" bestFit="1" customWidth="1"/>
    <col min="1028" max="1030" width="0" style="204" hidden="1" customWidth="1"/>
    <col min="1031" max="1031" width="9.140625" style="204" bestFit="1" customWidth="1"/>
    <col min="1032" max="1035" width="0" style="204" hidden="1" customWidth="1"/>
    <col min="1036" max="1036" width="9.42578125" style="204" bestFit="1" customWidth="1"/>
    <col min="1037" max="1040" width="0" style="204" hidden="1" customWidth="1"/>
    <col min="1041" max="1041" width="12.7109375" style="204" customWidth="1"/>
    <col min="1042" max="1045" width="0" style="204" hidden="1" customWidth="1"/>
    <col min="1046" max="1046" width="14.7109375" style="204" customWidth="1"/>
    <col min="1047" max="1068" width="9.140625" style="204" customWidth="1"/>
    <col min="1069" max="1224" width="9.140625" style="204"/>
    <col min="1225" max="1225" width="6.7109375" style="204" customWidth="1"/>
    <col min="1226" max="1226" width="5.7109375" style="204" customWidth="1"/>
    <col min="1227" max="1227" width="38.42578125" style="204" customWidth="1"/>
    <col min="1228" max="1228" width="8.7109375" style="204" customWidth="1"/>
    <col min="1229" max="1229" width="0" style="204" hidden="1" customWidth="1"/>
    <col min="1230" max="1230" width="15.42578125" style="204" customWidth="1"/>
    <col min="1231" max="1231" width="7.7109375" style="204" customWidth="1"/>
    <col min="1232" max="1232" width="9.7109375" style="204" customWidth="1"/>
    <col min="1233" max="1233" width="9.42578125" style="204" customWidth="1"/>
    <col min="1234" max="1234" width="0" style="204" hidden="1" customWidth="1"/>
    <col min="1235" max="1235" width="33" style="204" customWidth="1"/>
    <col min="1236" max="1238" width="0" style="204" hidden="1" customWidth="1"/>
    <col min="1239" max="1239" width="9.7109375" style="204" customWidth="1"/>
    <col min="1240" max="1240" width="12.140625" style="204" customWidth="1"/>
    <col min="1241" max="1241" width="11.7109375" style="204" customWidth="1"/>
    <col min="1242" max="1242" width="14.7109375" style="204" customWidth="1"/>
    <col min="1243" max="1245" width="0" style="204" hidden="1" customWidth="1"/>
    <col min="1246" max="1246" width="9.28515625" style="204" customWidth="1"/>
    <col min="1247" max="1247" width="0" style="204" hidden="1" customWidth="1"/>
    <col min="1248" max="1248" width="11" style="204" bestFit="1" customWidth="1"/>
    <col min="1249" max="1249" width="11.140625" style="204" bestFit="1" customWidth="1"/>
    <col min="1250" max="1252" width="0" style="204" hidden="1" customWidth="1"/>
    <col min="1253" max="1253" width="10.7109375" style="204" bestFit="1" customWidth="1"/>
    <col min="1254" max="1258" width="0" style="204" hidden="1" customWidth="1"/>
    <col min="1259" max="1259" width="9.28515625" style="204" customWidth="1"/>
    <col min="1260" max="1262" width="0" style="204" hidden="1" customWidth="1"/>
    <col min="1263" max="1263" width="8.7109375" style="204" customWidth="1"/>
    <col min="1264" max="1264" width="9.140625" style="204" bestFit="1" customWidth="1"/>
    <col min="1265" max="1266" width="0" style="204" hidden="1" customWidth="1"/>
    <col min="1267" max="1267" width="9.42578125" style="204" customWidth="1"/>
    <col min="1268" max="1271" width="0" style="204" hidden="1" customWidth="1"/>
    <col min="1272" max="1272" width="9" style="204" customWidth="1"/>
    <col min="1273" max="1280" width="0" style="204" hidden="1" customWidth="1"/>
    <col min="1281" max="1281" width="9.28515625" style="204" bestFit="1" customWidth="1"/>
    <col min="1282" max="1282" width="9.140625" style="204" customWidth="1"/>
    <col min="1283" max="1283" width="9.140625" style="204" bestFit="1" customWidth="1"/>
    <col min="1284" max="1286" width="0" style="204" hidden="1" customWidth="1"/>
    <col min="1287" max="1287" width="9.140625" style="204" bestFit="1" customWidth="1"/>
    <col min="1288" max="1291" width="0" style="204" hidden="1" customWidth="1"/>
    <col min="1292" max="1292" width="9.42578125" style="204" bestFit="1" customWidth="1"/>
    <col min="1293" max="1296" width="0" style="204" hidden="1" customWidth="1"/>
    <col min="1297" max="1297" width="12.7109375" style="204" customWidth="1"/>
    <col min="1298" max="1301" width="0" style="204" hidden="1" customWidth="1"/>
    <col min="1302" max="1302" width="14.7109375" style="204" customWidth="1"/>
    <col min="1303" max="1324" width="9.140625" style="204" customWidth="1"/>
    <col min="1325" max="1480" width="9.140625" style="204"/>
    <col min="1481" max="1481" width="6.7109375" style="204" customWidth="1"/>
    <col min="1482" max="1482" width="5.7109375" style="204" customWidth="1"/>
    <col min="1483" max="1483" width="38.42578125" style="204" customWidth="1"/>
    <col min="1484" max="1484" width="8.7109375" style="204" customWidth="1"/>
    <col min="1485" max="1485" width="0" style="204" hidden="1" customWidth="1"/>
    <col min="1486" max="1486" width="15.42578125" style="204" customWidth="1"/>
    <col min="1487" max="1487" width="7.7109375" style="204" customWidth="1"/>
    <col min="1488" max="1488" width="9.7109375" style="204" customWidth="1"/>
    <col min="1489" max="1489" width="9.42578125" style="204" customWidth="1"/>
    <col min="1490" max="1490" width="0" style="204" hidden="1" customWidth="1"/>
    <col min="1491" max="1491" width="33" style="204" customWidth="1"/>
    <col min="1492" max="1494" width="0" style="204" hidden="1" customWidth="1"/>
    <col min="1495" max="1495" width="9.7109375" style="204" customWidth="1"/>
    <col min="1496" max="1496" width="12.140625" style="204" customWidth="1"/>
    <col min="1497" max="1497" width="11.7109375" style="204" customWidth="1"/>
    <col min="1498" max="1498" width="14.7109375" style="204" customWidth="1"/>
    <col min="1499" max="1501" width="0" style="204" hidden="1" customWidth="1"/>
    <col min="1502" max="1502" width="9.28515625" style="204" customWidth="1"/>
    <col min="1503" max="1503" width="0" style="204" hidden="1" customWidth="1"/>
    <col min="1504" max="1504" width="11" style="204" bestFit="1" customWidth="1"/>
    <col min="1505" max="1505" width="11.140625" style="204" bestFit="1" customWidth="1"/>
    <col min="1506" max="1508" width="0" style="204" hidden="1" customWidth="1"/>
    <col min="1509" max="1509" width="10.7109375" style="204" bestFit="1" customWidth="1"/>
    <col min="1510" max="1514" width="0" style="204" hidden="1" customWidth="1"/>
    <col min="1515" max="1515" width="9.28515625" style="204" customWidth="1"/>
    <col min="1516" max="1518" width="0" style="204" hidden="1" customWidth="1"/>
    <col min="1519" max="1519" width="8.7109375" style="204" customWidth="1"/>
    <col min="1520" max="1520" width="9.140625" style="204" bestFit="1" customWidth="1"/>
    <col min="1521" max="1522" width="0" style="204" hidden="1" customWidth="1"/>
    <col min="1523" max="1523" width="9.42578125" style="204" customWidth="1"/>
    <col min="1524" max="1527" width="0" style="204" hidden="1" customWidth="1"/>
    <col min="1528" max="1528" width="9" style="204" customWidth="1"/>
    <col min="1529" max="1536" width="0" style="204" hidden="1" customWidth="1"/>
    <col min="1537" max="1537" width="9.28515625" style="204" bestFit="1" customWidth="1"/>
    <col min="1538" max="1538" width="9.140625" style="204" customWidth="1"/>
    <col min="1539" max="1539" width="9.140625" style="204" bestFit="1" customWidth="1"/>
    <col min="1540" max="1542" width="0" style="204" hidden="1" customWidth="1"/>
    <col min="1543" max="1543" width="9.140625" style="204" bestFit="1" customWidth="1"/>
    <col min="1544" max="1547" width="0" style="204" hidden="1" customWidth="1"/>
    <col min="1548" max="1548" width="9.42578125" style="204" bestFit="1" customWidth="1"/>
    <col min="1549" max="1552" width="0" style="204" hidden="1" customWidth="1"/>
    <col min="1553" max="1553" width="12.7109375" style="204" customWidth="1"/>
    <col min="1554" max="1557" width="0" style="204" hidden="1" customWidth="1"/>
    <col min="1558" max="1558" width="14.7109375" style="204" customWidth="1"/>
    <col min="1559" max="1580" width="9.140625" style="204" customWidth="1"/>
    <col min="1581" max="1736" width="9.140625" style="204"/>
    <col min="1737" max="1737" width="6.7109375" style="204" customWidth="1"/>
    <col min="1738" max="1738" width="5.7109375" style="204" customWidth="1"/>
    <col min="1739" max="1739" width="38.42578125" style="204" customWidth="1"/>
    <col min="1740" max="1740" width="8.7109375" style="204" customWidth="1"/>
    <col min="1741" max="1741" width="0" style="204" hidden="1" customWidth="1"/>
    <col min="1742" max="1742" width="15.42578125" style="204" customWidth="1"/>
    <col min="1743" max="1743" width="7.7109375" style="204" customWidth="1"/>
    <col min="1744" max="1744" width="9.7109375" style="204" customWidth="1"/>
    <col min="1745" max="1745" width="9.42578125" style="204" customWidth="1"/>
    <col min="1746" max="1746" width="0" style="204" hidden="1" customWidth="1"/>
    <col min="1747" max="1747" width="33" style="204" customWidth="1"/>
    <col min="1748" max="1750" width="0" style="204" hidden="1" customWidth="1"/>
    <col min="1751" max="1751" width="9.7109375" style="204" customWidth="1"/>
    <col min="1752" max="1752" width="12.140625" style="204" customWidth="1"/>
    <col min="1753" max="1753" width="11.7109375" style="204" customWidth="1"/>
    <col min="1754" max="1754" width="14.7109375" style="204" customWidth="1"/>
    <col min="1755" max="1757" width="0" style="204" hidden="1" customWidth="1"/>
    <col min="1758" max="1758" width="9.28515625" style="204" customWidth="1"/>
    <col min="1759" max="1759" width="0" style="204" hidden="1" customWidth="1"/>
    <col min="1760" max="1760" width="11" style="204" bestFit="1" customWidth="1"/>
    <col min="1761" max="1761" width="11.140625" style="204" bestFit="1" customWidth="1"/>
    <col min="1762" max="1764" width="0" style="204" hidden="1" customWidth="1"/>
    <col min="1765" max="1765" width="10.7109375" style="204" bestFit="1" customWidth="1"/>
    <col min="1766" max="1770" width="0" style="204" hidden="1" customWidth="1"/>
    <col min="1771" max="1771" width="9.28515625" style="204" customWidth="1"/>
    <col min="1772" max="1774" width="0" style="204" hidden="1" customWidth="1"/>
    <col min="1775" max="1775" width="8.7109375" style="204" customWidth="1"/>
    <col min="1776" max="1776" width="9.140625" style="204" bestFit="1" customWidth="1"/>
    <col min="1777" max="1778" width="0" style="204" hidden="1" customWidth="1"/>
    <col min="1779" max="1779" width="9.42578125" style="204" customWidth="1"/>
    <col min="1780" max="1783" width="0" style="204" hidden="1" customWidth="1"/>
    <col min="1784" max="1784" width="9" style="204" customWidth="1"/>
    <col min="1785" max="1792" width="0" style="204" hidden="1" customWidth="1"/>
    <col min="1793" max="1793" width="9.28515625" style="204" bestFit="1" customWidth="1"/>
    <col min="1794" max="1794" width="9.140625" style="204" customWidth="1"/>
    <col min="1795" max="1795" width="9.140625" style="204" bestFit="1" customWidth="1"/>
    <col min="1796" max="1798" width="0" style="204" hidden="1" customWidth="1"/>
    <col min="1799" max="1799" width="9.140625" style="204" bestFit="1" customWidth="1"/>
    <col min="1800" max="1803" width="0" style="204" hidden="1" customWidth="1"/>
    <col min="1804" max="1804" width="9.42578125" style="204" bestFit="1" customWidth="1"/>
    <col min="1805" max="1808" width="0" style="204" hidden="1" customWidth="1"/>
    <col min="1809" max="1809" width="12.7109375" style="204" customWidth="1"/>
    <col min="1810" max="1813" width="0" style="204" hidden="1" customWidth="1"/>
    <col min="1814" max="1814" width="14.7109375" style="204" customWidth="1"/>
    <col min="1815" max="1836" width="9.140625" style="204" customWidth="1"/>
    <col min="1837" max="1992" width="9.140625" style="204"/>
    <col min="1993" max="1993" width="6.7109375" style="204" customWidth="1"/>
    <col min="1994" max="1994" width="5.7109375" style="204" customWidth="1"/>
    <col min="1995" max="1995" width="38.42578125" style="204" customWidth="1"/>
    <col min="1996" max="1996" width="8.7109375" style="204" customWidth="1"/>
    <col min="1997" max="1997" width="0" style="204" hidden="1" customWidth="1"/>
    <col min="1998" max="1998" width="15.42578125" style="204" customWidth="1"/>
    <col min="1999" max="1999" width="7.7109375" style="204" customWidth="1"/>
    <col min="2000" max="2000" width="9.7109375" style="204" customWidth="1"/>
    <col min="2001" max="2001" width="9.42578125" style="204" customWidth="1"/>
    <col min="2002" max="2002" width="0" style="204" hidden="1" customWidth="1"/>
    <col min="2003" max="2003" width="33" style="204" customWidth="1"/>
    <col min="2004" max="2006" width="0" style="204" hidden="1" customWidth="1"/>
    <col min="2007" max="2007" width="9.7109375" style="204" customWidth="1"/>
    <col min="2008" max="2008" width="12.140625" style="204" customWidth="1"/>
    <col min="2009" max="2009" width="11.7109375" style="204" customWidth="1"/>
    <col min="2010" max="2010" width="14.7109375" style="204" customWidth="1"/>
    <col min="2011" max="2013" width="0" style="204" hidden="1" customWidth="1"/>
    <col min="2014" max="2014" width="9.28515625" style="204" customWidth="1"/>
    <col min="2015" max="2015" width="0" style="204" hidden="1" customWidth="1"/>
    <col min="2016" max="2016" width="11" style="204" bestFit="1" customWidth="1"/>
    <col min="2017" max="2017" width="11.140625" style="204" bestFit="1" customWidth="1"/>
    <col min="2018" max="2020" width="0" style="204" hidden="1" customWidth="1"/>
    <col min="2021" max="2021" width="10.7109375" style="204" bestFit="1" customWidth="1"/>
    <col min="2022" max="2026" width="0" style="204" hidden="1" customWidth="1"/>
    <col min="2027" max="2027" width="9.28515625" style="204" customWidth="1"/>
    <col min="2028" max="2030" width="0" style="204" hidden="1" customWidth="1"/>
    <col min="2031" max="2031" width="8.7109375" style="204" customWidth="1"/>
    <col min="2032" max="2032" width="9.140625" style="204" bestFit="1" customWidth="1"/>
    <col min="2033" max="2034" width="0" style="204" hidden="1" customWidth="1"/>
    <col min="2035" max="2035" width="9.42578125" style="204" customWidth="1"/>
    <col min="2036" max="2039" width="0" style="204" hidden="1" customWidth="1"/>
    <col min="2040" max="2040" width="9" style="204" customWidth="1"/>
    <col min="2041" max="2048" width="0" style="204" hidden="1" customWidth="1"/>
    <col min="2049" max="2049" width="9.28515625" style="204" bestFit="1" customWidth="1"/>
    <col min="2050" max="2050" width="9.140625" style="204" customWidth="1"/>
    <col min="2051" max="2051" width="9.140625" style="204" bestFit="1" customWidth="1"/>
    <col min="2052" max="2054" width="0" style="204" hidden="1" customWidth="1"/>
    <col min="2055" max="2055" width="9.140625" style="204" bestFit="1" customWidth="1"/>
    <col min="2056" max="2059" width="0" style="204" hidden="1" customWidth="1"/>
    <col min="2060" max="2060" width="9.42578125" style="204" bestFit="1" customWidth="1"/>
    <col min="2061" max="2064" width="0" style="204" hidden="1" customWidth="1"/>
    <col min="2065" max="2065" width="12.7109375" style="204" customWidth="1"/>
    <col min="2066" max="2069" width="0" style="204" hidden="1" customWidth="1"/>
    <col min="2070" max="2070" width="14.7109375" style="204" customWidth="1"/>
    <col min="2071" max="2092" width="9.140625" style="204" customWidth="1"/>
    <col min="2093" max="2248" width="9.140625" style="204"/>
    <col min="2249" max="2249" width="6.7109375" style="204" customWidth="1"/>
    <col min="2250" max="2250" width="5.7109375" style="204" customWidth="1"/>
    <col min="2251" max="2251" width="38.42578125" style="204" customWidth="1"/>
    <col min="2252" max="2252" width="8.7109375" style="204" customWidth="1"/>
    <col min="2253" max="2253" width="0" style="204" hidden="1" customWidth="1"/>
    <col min="2254" max="2254" width="15.42578125" style="204" customWidth="1"/>
    <col min="2255" max="2255" width="7.7109375" style="204" customWidth="1"/>
    <col min="2256" max="2256" width="9.7109375" style="204" customWidth="1"/>
    <col min="2257" max="2257" width="9.42578125" style="204" customWidth="1"/>
    <col min="2258" max="2258" width="0" style="204" hidden="1" customWidth="1"/>
    <col min="2259" max="2259" width="33" style="204" customWidth="1"/>
    <col min="2260" max="2262" width="0" style="204" hidden="1" customWidth="1"/>
    <col min="2263" max="2263" width="9.7109375" style="204" customWidth="1"/>
    <col min="2264" max="2264" width="12.140625" style="204" customWidth="1"/>
    <col min="2265" max="2265" width="11.7109375" style="204" customWidth="1"/>
    <col min="2266" max="2266" width="14.7109375" style="204" customWidth="1"/>
    <col min="2267" max="2269" width="0" style="204" hidden="1" customWidth="1"/>
    <col min="2270" max="2270" width="9.28515625" style="204" customWidth="1"/>
    <col min="2271" max="2271" width="0" style="204" hidden="1" customWidth="1"/>
    <col min="2272" max="2272" width="11" style="204" bestFit="1" customWidth="1"/>
    <col min="2273" max="2273" width="11.140625" style="204" bestFit="1" customWidth="1"/>
    <col min="2274" max="2276" width="0" style="204" hidden="1" customWidth="1"/>
    <col min="2277" max="2277" width="10.7109375" style="204" bestFit="1" customWidth="1"/>
    <col min="2278" max="2282" width="0" style="204" hidden="1" customWidth="1"/>
    <col min="2283" max="2283" width="9.28515625" style="204" customWidth="1"/>
    <col min="2284" max="2286" width="0" style="204" hidden="1" customWidth="1"/>
    <col min="2287" max="2287" width="8.7109375" style="204" customWidth="1"/>
    <col min="2288" max="2288" width="9.140625" style="204" bestFit="1" customWidth="1"/>
    <col min="2289" max="2290" width="0" style="204" hidden="1" customWidth="1"/>
    <col min="2291" max="2291" width="9.42578125" style="204" customWidth="1"/>
    <col min="2292" max="2295" width="0" style="204" hidden="1" customWidth="1"/>
    <col min="2296" max="2296" width="9" style="204" customWidth="1"/>
    <col min="2297" max="2304" width="0" style="204" hidden="1" customWidth="1"/>
    <col min="2305" max="2305" width="9.28515625" style="204" bestFit="1" customWidth="1"/>
    <col min="2306" max="2306" width="9.140625" style="204" customWidth="1"/>
    <col min="2307" max="2307" width="9.140625" style="204" bestFit="1" customWidth="1"/>
    <col min="2308" max="2310" width="0" style="204" hidden="1" customWidth="1"/>
    <col min="2311" max="2311" width="9.140625" style="204" bestFit="1" customWidth="1"/>
    <col min="2312" max="2315" width="0" style="204" hidden="1" customWidth="1"/>
    <col min="2316" max="2316" width="9.42578125" style="204" bestFit="1" customWidth="1"/>
    <col min="2317" max="2320" width="0" style="204" hidden="1" customWidth="1"/>
    <col min="2321" max="2321" width="12.7109375" style="204" customWidth="1"/>
    <col min="2322" max="2325" width="0" style="204" hidden="1" customWidth="1"/>
    <col min="2326" max="2326" width="14.7109375" style="204" customWidth="1"/>
    <col min="2327" max="2348" width="9.140625" style="204" customWidth="1"/>
    <col min="2349" max="2504" width="9.140625" style="204"/>
    <col min="2505" max="2505" width="6.7109375" style="204" customWidth="1"/>
    <col min="2506" max="2506" width="5.7109375" style="204" customWidth="1"/>
    <col min="2507" max="2507" width="38.42578125" style="204" customWidth="1"/>
    <col min="2508" max="2508" width="8.7109375" style="204" customWidth="1"/>
    <col min="2509" max="2509" width="0" style="204" hidden="1" customWidth="1"/>
    <col min="2510" max="2510" width="15.42578125" style="204" customWidth="1"/>
    <col min="2511" max="2511" width="7.7109375" style="204" customWidth="1"/>
    <col min="2512" max="2512" width="9.7109375" style="204" customWidth="1"/>
    <col min="2513" max="2513" width="9.42578125" style="204" customWidth="1"/>
    <col min="2514" max="2514" width="0" style="204" hidden="1" customWidth="1"/>
    <col min="2515" max="2515" width="33" style="204" customWidth="1"/>
    <col min="2516" max="2518" width="0" style="204" hidden="1" customWidth="1"/>
    <col min="2519" max="2519" width="9.7109375" style="204" customWidth="1"/>
    <col min="2520" max="2520" width="12.140625" style="204" customWidth="1"/>
    <col min="2521" max="2521" width="11.7109375" style="204" customWidth="1"/>
    <col min="2522" max="2522" width="14.7109375" style="204" customWidth="1"/>
    <col min="2523" max="2525" width="0" style="204" hidden="1" customWidth="1"/>
    <col min="2526" max="2526" width="9.28515625" style="204" customWidth="1"/>
    <col min="2527" max="2527" width="0" style="204" hidden="1" customWidth="1"/>
    <col min="2528" max="2528" width="11" style="204" bestFit="1" customWidth="1"/>
    <col min="2529" max="2529" width="11.140625" style="204" bestFit="1" customWidth="1"/>
    <col min="2530" max="2532" width="0" style="204" hidden="1" customWidth="1"/>
    <col min="2533" max="2533" width="10.7109375" style="204" bestFit="1" customWidth="1"/>
    <col min="2534" max="2538" width="0" style="204" hidden="1" customWidth="1"/>
    <col min="2539" max="2539" width="9.28515625" style="204" customWidth="1"/>
    <col min="2540" max="2542" width="0" style="204" hidden="1" customWidth="1"/>
    <col min="2543" max="2543" width="8.7109375" style="204" customWidth="1"/>
    <col min="2544" max="2544" width="9.140625" style="204" bestFit="1" customWidth="1"/>
    <col min="2545" max="2546" width="0" style="204" hidden="1" customWidth="1"/>
    <col min="2547" max="2547" width="9.42578125" style="204" customWidth="1"/>
    <col min="2548" max="2551" width="0" style="204" hidden="1" customWidth="1"/>
    <col min="2552" max="2552" width="9" style="204" customWidth="1"/>
    <col min="2553" max="2560" width="0" style="204" hidden="1" customWidth="1"/>
    <col min="2561" max="2561" width="9.28515625" style="204" bestFit="1" customWidth="1"/>
    <col min="2562" max="2562" width="9.140625" style="204" customWidth="1"/>
    <col min="2563" max="2563" width="9.140625" style="204" bestFit="1" customWidth="1"/>
    <col min="2564" max="2566" width="0" style="204" hidden="1" customWidth="1"/>
    <col min="2567" max="2567" width="9.140625" style="204" bestFit="1" customWidth="1"/>
    <col min="2568" max="2571" width="0" style="204" hidden="1" customWidth="1"/>
    <col min="2572" max="2572" width="9.42578125" style="204" bestFit="1" customWidth="1"/>
    <col min="2573" max="2576" width="0" style="204" hidden="1" customWidth="1"/>
    <col min="2577" max="2577" width="12.7109375" style="204" customWidth="1"/>
    <col min="2578" max="2581" width="0" style="204" hidden="1" customWidth="1"/>
    <col min="2582" max="2582" width="14.7109375" style="204" customWidth="1"/>
    <col min="2583" max="2604" width="9.140625" style="204" customWidth="1"/>
    <col min="2605" max="2760" width="9.140625" style="204"/>
    <col min="2761" max="2761" width="6.7109375" style="204" customWidth="1"/>
    <col min="2762" max="2762" width="5.7109375" style="204" customWidth="1"/>
    <col min="2763" max="2763" width="38.42578125" style="204" customWidth="1"/>
    <col min="2764" max="2764" width="8.7109375" style="204" customWidth="1"/>
    <col min="2765" max="2765" width="0" style="204" hidden="1" customWidth="1"/>
    <col min="2766" max="2766" width="15.42578125" style="204" customWidth="1"/>
    <col min="2767" max="2767" width="7.7109375" style="204" customWidth="1"/>
    <col min="2768" max="2768" width="9.7109375" style="204" customWidth="1"/>
    <col min="2769" max="2769" width="9.42578125" style="204" customWidth="1"/>
    <col min="2770" max="2770" width="0" style="204" hidden="1" customWidth="1"/>
    <col min="2771" max="2771" width="33" style="204" customWidth="1"/>
    <col min="2772" max="2774" width="0" style="204" hidden="1" customWidth="1"/>
    <col min="2775" max="2775" width="9.7109375" style="204" customWidth="1"/>
    <col min="2776" max="2776" width="12.140625" style="204" customWidth="1"/>
    <col min="2777" max="2777" width="11.7109375" style="204" customWidth="1"/>
    <col min="2778" max="2778" width="14.7109375" style="204" customWidth="1"/>
    <col min="2779" max="2781" width="0" style="204" hidden="1" customWidth="1"/>
    <col min="2782" max="2782" width="9.28515625" style="204" customWidth="1"/>
    <col min="2783" max="2783" width="0" style="204" hidden="1" customWidth="1"/>
    <col min="2784" max="2784" width="11" style="204" bestFit="1" customWidth="1"/>
    <col min="2785" max="2785" width="11.140625" style="204" bestFit="1" customWidth="1"/>
    <col min="2786" max="2788" width="0" style="204" hidden="1" customWidth="1"/>
    <col min="2789" max="2789" width="10.7109375" style="204" bestFit="1" customWidth="1"/>
    <col min="2790" max="2794" width="0" style="204" hidden="1" customWidth="1"/>
    <col min="2795" max="2795" width="9.28515625" style="204" customWidth="1"/>
    <col min="2796" max="2798" width="0" style="204" hidden="1" customWidth="1"/>
    <col min="2799" max="2799" width="8.7109375" style="204" customWidth="1"/>
    <col min="2800" max="2800" width="9.140625" style="204" bestFit="1" customWidth="1"/>
    <col min="2801" max="2802" width="0" style="204" hidden="1" customWidth="1"/>
    <col min="2803" max="2803" width="9.42578125" style="204" customWidth="1"/>
    <col min="2804" max="2807" width="0" style="204" hidden="1" customWidth="1"/>
    <col min="2808" max="2808" width="9" style="204" customWidth="1"/>
    <col min="2809" max="2816" width="0" style="204" hidden="1" customWidth="1"/>
    <col min="2817" max="2817" width="9.28515625" style="204" bestFit="1" customWidth="1"/>
    <col min="2818" max="2818" width="9.140625" style="204" customWidth="1"/>
    <col min="2819" max="2819" width="9.140625" style="204" bestFit="1" customWidth="1"/>
    <col min="2820" max="2822" width="0" style="204" hidden="1" customWidth="1"/>
    <col min="2823" max="2823" width="9.140625" style="204" bestFit="1" customWidth="1"/>
    <col min="2824" max="2827" width="0" style="204" hidden="1" customWidth="1"/>
    <col min="2828" max="2828" width="9.42578125" style="204" bestFit="1" customWidth="1"/>
    <col min="2829" max="2832" width="0" style="204" hidden="1" customWidth="1"/>
    <col min="2833" max="2833" width="12.7109375" style="204" customWidth="1"/>
    <col min="2834" max="2837" width="0" style="204" hidden="1" customWidth="1"/>
    <col min="2838" max="2838" width="14.7109375" style="204" customWidth="1"/>
    <col min="2839" max="2860" width="9.140625" style="204" customWidth="1"/>
    <col min="2861" max="3016" width="9.140625" style="204"/>
    <col min="3017" max="3017" width="6.7109375" style="204" customWidth="1"/>
    <col min="3018" max="3018" width="5.7109375" style="204" customWidth="1"/>
    <col min="3019" max="3019" width="38.42578125" style="204" customWidth="1"/>
    <col min="3020" max="3020" width="8.7109375" style="204" customWidth="1"/>
    <col min="3021" max="3021" width="0" style="204" hidden="1" customWidth="1"/>
    <col min="3022" max="3022" width="15.42578125" style="204" customWidth="1"/>
    <col min="3023" max="3023" width="7.7109375" style="204" customWidth="1"/>
    <col min="3024" max="3024" width="9.7109375" style="204" customWidth="1"/>
    <col min="3025" max="3025" width="9.42578125" style="204" customWidth="1"/>
    <col min="3026" max="3026" width="0" style="204" hidden="1" customWidth="1"/>
    <col min="3027" max="3027" width="33" style="204" customWidth="1"/>
    <col min="3028" max="3030" width="0" style="204" hidden="1" customWidth="1"/>
    <col min="3031" max="3031" width="9.7109375" style="204" customWidth="1"/>
    <col min="3032" max="3032" width="12.140625" style="204" customWidth="1"/>
    <col min="3033" max="3033" width="11.7109375" style="204" customWidth="1"/>
    <col min="3034" max="3034" width="14.7109375" style="204" customWidth="1"/>
    <col min="3035" max="3037" width="0" style="204" hidden="1" customWidth="1"/>
    <col min="3038" max="3038" width="9.28515625" style="204" customWidth="1"/>
    <col min="3039" max="3039" width="0" style="204" hidden="1" customWidth="1"/>
    <col min="3040" max="3040" width="11" style="204" bestFit="1" customWidth="1"/>
    <col min="3041" max="3041" width="11.140625" style="204" bestFit="1" customWidth="1"/>
    <col min="3042" max="3044" width="0" style="204" hidden="1" customWidth="1"/>
    <col min="3045" max="3045" width="10.7109375" style="204" bestFit="1" customWidth="1"/>
    <col min="3046" max="3050" width="0" style="204" hidden="1" customWidth="1"/>
    <col min="3051" max="3051" width="9.28515625" style="204" customWidth="1"/>
    <col min="3052" max="3054" width="0" style="204" hidden="1" customWidth="1"/>
    <col min="3055" max="3055" width="8.7109375" style="204" customWidth="1"/>
    <col min="3056" max="3056" width="9.140625" style="204" bestFit="1" customWidth="1"/>
    <col min="3057" max="3058" width="0" style="204" hidden="1" customWidth="1"/>
    <col min="3059" max="3059" width="9.42578125" style="204" customWidth="1"/>
    <col min="3060" max="3063" width="0" style="204" hidden="1" customWidth="1"/>
    <col min="3064" max="3064" width="9" style="204" customWidth="1"/>
    <col min="3065" max="3072" width="0" style="204" hidden="1" customWidth="1"/>
    <col min="3073" max="3073" width="9.28515625" style="204" bestFit="1" customWidth="1"/>
    <col min="3074" max="3074" width="9.140625" style="204" customWidth="1"/>
    <col min="3075" max="3075" width="9.140625" style="204" bestFit="1" customWidth="1"/>
    <col min="3076" max="3078" width="0" style="204" hidden="1" customWidth="1"/>
    <col min="3079" max="3079" width="9.140625" style="204" bestFit="1" customWidth="1"/>
    <col min="3080" max="3083" width="0" style="204" hidden="1" customWidth="1"/>
    <col min="3084" max="3084" width="9.42578125" style="204" bestFit="1" customWidth="1"/>
    <col min="3085" max="3088" width="0" style="204" hidden="1" customWidth="1"/>
    <col min="3089" max="3089" width="12.7109375" style="204" customWidth="1"/>
    <col min="3090" max="3093" width="0" style="204" hidden="1" customWidth="1"/>
    <col min="3094" max="3094" width="14.7109375" style="204" customWidth="1"/>
    <col min="3095" max="3116" width="9.140625" style="204" customWidth="1"/>
    <col min="3117" max="3272" width="9.140625" style="204"/>
    <col min="3273" max="3273" width="6.7109375" style="204" customWidth="1"/>
    <col min="3274" max="3274" width="5.7109375" style="204" customWidth="1"/>
    <col min="3275" max="3275" width="38.42578125" style="204" customWidth="1"/>
    <col min="3276" max="3276" width="8.7109375" style="204" customWidth="1"/>
    <col min="3277" max="3277" width="0" style="204" hidden="1" customWidth="1"/>
    <col min="3278" max="3278" width="15.42578125" style="204" customWidth="1"/>
    <col min="3279" max="3279" width="7.7109375" style="204" customWidth="1"/>
    <col min="3280" max="3280" width="9.7109375" style="204" customWidth="1"/>
    <col min="3281" max="3281" width="9.42578125" style="204" customWidth="1"/>
    <col min="3282" max="3282" width="0" style="204" hidden="1" customWidth="1"/>
    <col min="3283" max="3283" width="33" style="204" customWidth="1"/>
    <col min="3284" max="3286" width="0" style="204" hidden="1" customWidth="1"/>
    <col min="3287" max="3287" width="9.7109375" style="204" customWidth="1"/>
    <col min="3288" max="3288" width="12.140625" style="204" customWidth="1"/>
    <col min="3289" max="3289" width="11.7109375" style="204" customWidth="1"/>
    <col min="3290" max="3290" width="14.7109375" style="204" customWidth="1"/>
    <col min="3291" max="3293" width="0" style="204" hidden="1" customWidth="1"/>
    <col min="3294" max="3294" width="9.28515625" style="204" customWidth="1"/>
    <col min="3295" max="3295" width="0" style="204" hidden="1" customWidth="1"/>
    <col min="3296" max="3296" width="11" style="204" bestFit="1" customWidth="1"/>
    <col min="3297" max="3297" width="11.140625" style="204" bestFit="1" customWidth="1"/>
    <col min="3298" max="3300" width="0" style="204" hidden="1" customWidth="1"/>
    <col min="3301" max="3301" width="10.7109375" style="204" bestFit="1" customWidth="1"/>
    <col min="3302" max="3306" width="0" style="204" hidden="1" customWidth="1"/>
    <col min="3307" max="3307" width="9.28515625" style="204" customWidth="1"/>
    <col min="3308" max="3310" width="0" style="204" hidden="1" customWidth="1"/>
    <col min="3311" max="3311" width="8.7109375" style="204" customWidth="1"/>
    <col min="3312" max="3312" width="9.140625" style="204" bestFit="1" customWidth="1"/>
    <col min="3313" max="3314" width="0" style="204" hidden="1" customWidth="1"/>
    <col min="3315" max="3315" width="9.42578125" style="204" customWidth="1"/>
    <col min="3316" max="3319" width="0" style="204" hidden="1" customWidth="1"/>
    <col min="3320" max="3320" width="9" style="204" customWidth="1"/>
    <col min="3321" max="3328" width="0" style="204" hidden="1" customWidth="1"/>
    <col min="3329" max="3329" width="9.28515625" style="204" bestFit="1" customWidth="1"/>
    <col min="3330" max="3330" width="9.140625" style="204" customWidth="1"/>
    <col min="3331" max="3331" width="9.140625" style="204" bestFit="1" customWidth="1"/>
    <col min="3332" max="3334" width="0" style="204" hidden="1" customWidth="1"/>
    <col min="3335" max="3335" width="9.140625" style="204" bestFit="1" customWidth="1"/>
    <col min="3336" max="3339" width="0" style="204" hidden="1" customWidth="1"/>
    <col min="3340" max="3340" width="9.42578125" style="204" bestFit="1" customWidth="1"/>
    <col min="3341" max="3344" width="0" style="204" hidden="1" customWidth="1"/>
    <col min="3345" max="3345" width="12.7109375" style="204" customWidth="1"/>
    <col min="3346" max="3349" width="0" style="204" hidden="1" customWidth="1"/>
    <col min="3350" max="3350" width="14.7109375" style="204" customWidth="1"/>
    <col min="3351" max="3372" width="9.140625" style="204" customWidth="1"/>
    <col min="3373" max="3528" width="9.140625" style="204"/>
    <col min="3529" max="3529" width="6.7109375" style="204" customWidth="1"/>
    <col min="3530" max="3530" width="5.7109375" style="204" customWidth="1"/>
    <col min="3531" max="3531" width="38.42578125" style="204" customWidth="1"/>
    <col min="3532" max="3532" width="8.7109375" style="204" customWidth="1"/>
    <col min="3533" max="3533" width="0" style="204" hidden="1" customWidth="1"/>
    <col min="3534" max="3534" width="15.42578125" style="204" customWidth="1"/>
    <col min="3535" max="3535" width="7.7109375" style="204" customWidth="1"/>
    <col min="3536" max="3536" width="9.7109375" style="204" customWidth="1"/>
    <col min="3537" max="3537" width="9.42578125" style="204" customWidth="1"/>
    <col min="3538" max="3538" width="0" style="204" hidden="1" customWidth="1"/>
    <col min="3539" max="3539" width="33" style="204" customWidth="1"/>
    <col min="3540" max="3542" width="0" style="204" hidden="1" customWidth="1"/>
    <col min="3543" max="3543" width="9.7109375" style="204" customWidth="1"/>
    <col min="3544" max="3544" width="12.140625" style="204" customWidth="1"/>
    <col min="3545" max="3545" width="11.7109375" style="204" customWidth="1"/>
    <col min="3546" max="3546" width="14.7109375" style="204" customWidth="1"/>
    <col min="3547" max="3549" width="0" style="204" hidden="1" customWidth="1"/>
    <col min="3550" max="3550" width="9.28515625" style="204" customWidth="1"/>
    <col min="3551" max="3551" width="0" style="204" hidden="1" customWidth="1"/>
    <col min="3552" max="3552" width="11" style="204" bestFit="1" customWidth="1"/>
    <col min="3553" max="3553" width="11.140625" style="204" bestFit="1" customWidth="1"/>
    <col min="3554" max="3556" width="0" style="204" hidden="1" customWidth="1"/>
    <col min="3557" max="3557" width="10.7109375" style="204" bestFit="1" customWidth="1"/>
    <col min="3558" max="3562" width="0" style="204" hidden="1" customWidth="1"/>
    <col min="3563" max="3563" width="9.28515625" style="204" customWidth="1"/>
    <col min="3564" max="3566" width="0" style="204" hidden="1" customWidth="1"/>
    <col min="3567" max="3567" width="8.7109375" style="204" customWidth="1"/>
    <col min="3568" max="3568" width="9.140625" style="204" bestFit="1" customWidth="1"/>
    <col min="3569" max="3570" width="0" style="204" hidden="1" customWidth="1"/>
    <col min="3571" max="3571" width="9.42578125" style="204" customWidth="1"/>
    <col min="3572" max="3575" width="0" style="204" hidden="1" customWidth="1"/>
    <col min="3576" max="3576" width="9" style="204" customWidth="1"/>
    <col min="3577" max="3584" width="0" style="204" hidden="1" customWidth="1"/>
    <col min="3585" max="3585" width="9.28515625" style="204" bestFit="1" customWidth="1"/>
    <col min="3586" max="3586" width="9.140625" style="204" customWidth="1"/>
    <col min="3587" max="3587" width="9.140625" style="204" bestFit="1" customWidth="1"/>
    <col min="3588" max="3590" width="0" style="204" hidden="1" customWidth="1"/>
    <col min="3591" max="3591" width="9.140625" style="204" bestFit="1" customWidth="1"/>
    <col min="3592" max="3595" width="0" style="204" hidden="1" customWidth="1"/>
    <col min="3596" max="3596" width="9.42578125" style="204" bestFit="1" customWidth="1"/>
    <col min="3597" max="3600" width="0" style="204" hidden="1" customWidth="1"/>
    <col min="3601" max="3601" width="12.7109375" style="204" customWidth="1"/>
    <col min="3602" max="3605" width="0" style="204" hidden="1" customWidth="1"/>
    <col min="3606" max="3606" width="14.7109375" style="204" customWidth="1"/>
    <col min="3607" max="3628" width="9.140625" style="204" customWidth="1"/>
    <col min="3629" max="3784" width="9.140625" style="204"/>
    <col min="3785" max="3785" width="6.7109375" style="204" customWidth="1"/>
    <col min="3786" max="3786" width="5.7109375" style="204" customWidth="1"/>
    <col min="3787" max="3787" width="38.42578125" style="204" customWidth="1"/>
    <col min="3788" max="3788" width="8.7109375" style="204" customWidth="1"/>
    <col min="3789" max="3789" width="0" style="204" hidden="1" customWidth="1"/>
    <col min="3790" max="3790" width="15.42578125" style="204" customWidth="1"/>
    <col min="3791" max="3791" width="7.7109375" style="204" customWidth="1"/>
    <col min="3792" max="3792" width="9.7109375" style="204" customWidth="1"/>
    <col min="3793" max="3793" width="9.42578125" style="204" customWidth="1"/>
    <col min="3794" max="3794" width="0" style="204" hidden="1" customWidth="1"/>
    <col min="3795" max="3795" width="33" style="204" customWidth="1"/>
    <col min="3796" max="3798" width="0" style="204" hidden="1" customWidth="1"/>
    <col min="3799" max="3799" width="9.7109375" style="204" customWidth="1"/>
    <col min="3800" max="3800" width="12.140625" style="204" customWidth="1"/>
    <col min="3801" max="3801" width="11.7109375" style="204" customWidth="1"/>
    <col min="3802" max="3802" width="14.7109375" style="204" customWidth="1"/>
    <col min="3803" max="3805" width="0" style="204" hidden="1" customWidth="1"/>
    <col min="3806" max="3806" width="9.28515625" style="204" customWidth="1"/>
    <col min="3807" max="3807" width="0" style="204" hidden="1" customWidth="1"/>
    <col min="3808" max="3808" width="11" style="204" bestFit="1" customWidth="1"/>
    <col min="3809" max="3809" width="11.140625" style="204" bestFit="1" customWidth="1"/>
    <col min="3810" max="3812" width="0" style="204" hidden="1" customWidth="1"/>
    <col min="3813" max="3813" width="10.7109375" style="204" bestFit="1" customWidth="1"/>
    <col min="3814" max="3818" width="0" style="204" hidden="1" customWidth="1"/>
    <col min="3819" max="3819" width="9.28515625" style="204" customWidth="1"/>
    <col min="3820" max="3822" width="0" style="204" hidden="1" customWidth="1"/>
    <col min="3823" max="3823" width="8.7109375" style="204" customWidth="1"/>
    <col min="3824" max="3824" width="9.140625" style="204" bestFit="1" customWidth="1"/>
    <col min="3825" max="3826" width="0" style="204" hidden="1" customWidth="1"/>
    <col min="3827" max="3827" width="9.42578125" style="204" customWidth="1"/>
    <col min="3828" max="3831" width="0" style="204" hidden="1" customWidth="1"/>
    <col min="3832" max="3832" width="9" style="204" customWidth="1"/>
    <col min="3833" max="3840" width="0" style="204" hidden="1" customWidth="1"/>
    <col min="3841" max="3841" width="9.28515625" style="204" bestFit="1" customWidth="1"/>
    <col min="3842" max="3842" width="9.140625" style="204" customWidth="1"/>
    <col min="3843" max="3843" width="9.140625" style="204" bestFit="1" customWidth="1"/>
    <col min="3844" max="3846" width="0" style="204" hidden="1" customWidth="1"/>
    <col min="3847" max="3847" width="9.140625" style="204" bestFit="1" customWidth="1"/>
    <col min="3848" max="3851" width="0" style="204" hidden="1" customWidth="1"/>
    <col min="3852" max="3852" width="9.42578125" style="204" bestFit="1" customWidth="1"/>
    <col min="3853" max="3856" width="0" style="204" hidden="1" customWidth="1"/>
    <col min="3857" max="3857" width="12.7109375" style="204" customWidth="1"/>
    <col min="3858" max="3861" width="0" style="204" hidden="1" customWidth="1"/>
    <col min="3862" max="3862" width="14.7109375" style="204" customWidth="1"/>
    <col min="3863" max="3884" width="9.140625" style="204" customWidth="1"/>
    <col min="3885" max="4040" width="9.140625" style="204"/>
    <col min="4041" max="4041" width="6.7109375" style="204" customWidth="1"/>
    <col min="4042" max="4042" width="5.7109375" style="204" customWidth="1"/>
    <col min="4043" max="4043" width="38.42578125" style="204" customWidth="1"/>
    <col min="4044" max="4044" width="8.7109375" style="204" customWidth="1"/>
    <col min="4045" max="4045" width="0" style="204" hidden="1" customWidth="1"/>
    <col min="4046" max="4046" width="15.42578125" style="204" customWidth="1"/>
    <col min="4047" max="4047" width="7.7109375" style="204" customWidth="1"/>
    <col min="4048" max="4048" width="9.7109375" style="204" customWidth="1"/>
    <col min="4049" max="4049" width="9.42578125" style="204" customWidth="1"/>
    <col min="4050" max="4050" width="0" style="204" hidden="1" customWidth="1"/>
    <col min="4051" max="4051" width="33" style="204" customWidth="1"/>
    <col min="4052" max="4054" width="0" style="204" hidden="1" customWidth="1"/>
    <col min="4055" max="4055" width="9.7109375" style="204" customWidth="1"/>
    <col min="4056" max="4056" width="12.140625" style="204" customWidth="1"/>
    <col min="4057" max="4057" width="11.7109375" style="204" customWidth="1"/>
    <col min="4058" max="4058" width="14.7109375" style="204" customWidth="1"/>
    <col min="4059" max="4061" width="0" style="204" hidden="1" customWidth="1"/>
    <col min="4062" max="4062" width="9.28515625" style="204" customWidth="1"/>
    <col min="4063" max="4063" width="0" style="204" hidden="1" customWidth="1"/>
    <col min="4064" max="4064" width="11" style="204" bestFit="1" customWidth="1"/>
    <col min="4065" max="4065" width="11.140625" style="204" bestFit="1" customWidth="1"/>
    <col min="4066" max="4068" width="0" style="204" hidden="1" customWidth="1"/>
    <col min="4069" max="4069" width="10.7109375" style="204" bestFit="1" customWidth="1"/>
    <col min="4070" max="4074" width="0" style="204" hidden="1" customWidth="1"/>
    <col min="4075" max="4075" width="9.28515625" style="204" customWidth="1"/>
    <col min="4076" max="4078" width="0" style="204" hidden="1" customWidth="1"/>
    <col min="4079" max="4079" width="8.7109375" style="204" customWidth="1"/>
    <col min="4080" max="4080" width="9.140625" style="204" bestFit="1" customWidth="1"/>
    <col min="4081" max="4082" width="0" style="204" hidden="1" customWidth="1"/>
    <col min="4083" max="4083" width="9.42578125" style="204" customWidth="1"/>
    <col min="4084" max="4087" width="0" style="204" hidden="1" customWidth="1"/>
    <col min="4088" max="4088" width="9" style="204" customWidth="1"/>
    <col min="4089" max="4096" width="0" style="204" hidden="1" customWidth="1"/>
    <col min="4097" max="4097" width="9.28515625" style="204" bestFit="1" customWidth="1"/>
    <col min="4098" max="4098" width="9.140625" style="204" customWidth="1"/>
    <col min="4099" max="4099" width="9.140625" style="204" bestFit="1" customWidth="1"/>
    <col min="4100" max="4102" width="0" style="204" hidden="1" customWidth="1"/>
    <col min="4103" max="4103" width="9.140625" style="204" bestFit="1" customWidth="1"/>
    <col min="4104" max="4107" width="0" style="204" hidden="1" customWidth="1"/>
    <col min="4108" max="4108" width="9.42578125" style="204" bestFit="1" customWidth="1"/>
    <col min="4109" max="4112" width="0" style="204" hidden="1" customWidth="1"/>
    <col min="4113" max="4113" width="12.7109375" style="204" customWidth="1"/>
    <col min="4114" max="4117" width="0" style="204" hidden="1" customWidth="1"/>
    <col min="4118" max="4118" width="14.7109375" style="204" customWidth="1"/>
    <col min="4119" max="4140" width="9.140625" style="204" customWidth="1"/>
    <col min="4141" max="4296" width="9.140625" style="204"/>
    <col min="4297" max="4297" width="6.7109375" style="204" customWidth="1"/>
    <col min="4298" max="4298" width="5.7109375" style="204" customWidth="1"/>
    <col min="4299" max="4299" width="38.42578125" style="204" customWidth="1"/>
    <col min="4300" max="4300" width="8.7109375" style="204" customWidth="1"/>
    <col min="4301" max="4301" width="0" style="204" hidden="1" customWidth="1"/>
    <col min="4302" max="4302" width="15.42578125" style="204" customWidth="1"/>
    <col min="4303" max="4303" width="7.7109375" style="204" customWidth="1"/>
    <col min="4304" max="4304" width="9.7109375" style="204" customWidth="1"/>
    <col min="4305" max="4305" width="9.42578125" style="204" customWidth="1"/>
    <col min="4306" max="4306" width="0" style="204" hidden="1" customWidth="1"/>
    <col min="4307" max="4307" width="33" style="204" customWidth="1"/>
    <col min="4308" max="4310" width="0" style="204" hidden="1" customWidth="1"/>
    <col min="4311" max="4311" width="9.7109375" style="204" customWidth="1"/>
    <col min="4312" max="4312" width="12.140625" style="204" customWidth="1"/>
    <col min="4313" max="4313" width="11.7109375" style="204" customWidth="1"/>
    <col min="4314" max="4314" width="14.7109375" style="204" customWidth="1"/>
    <col min="4315" max="4317" width="0" style="204" hidden="1" customWidth="1"/>
    <col min="4318" max="4318" width="9.28515625" style="204" customWidth="1"/>
    <col min="4319" max="4319" width="0" style="204" hidden="1" customWidth="1"/>
    <col min="4320" max="4320" width="11" style="204" bestFit="1" customWidth="1"/>
    <col min="4321" max="4321" width="11.140625" style="204" bestFit="1" customWidth="1"/>
    <col min="4322" max="4324" width="0" style="204" hidden="1" customWidth="1"/>
    <col min="4325" max="4325" width="10.7109375" style="204" bestFit="1" customWidth="1"/>
    <col min="4326" max="4330" width="0" style="204" hidden="1" customWidth="1"/>
    <col min="4331" max="4331" width="9.28515625" style="204" customWidth="1"/>
    <col min="4332" max="4334" width="0" style="204" hidden="1" customWidth="1"/>
    <col min="4335" max="4335" width="8.7109375" style="204" customWidth="1"/>
    <col min="4336" max="4336" width="9.140625" style="204" bestFit="1" customWidth="1"/>
    <col min="4337" max="4338" width="0" style="204" hidden="1" customWidth="1"/>
    <col min="4339" max="4339" width="9.42578125" style="204" customWidth="1"/>
    <col min="4340" max="4343" width="0" style="204" hidden="1" customWidth="1"/>
    <col min="4344" max="4344" width="9" style="204" customWidth="1"/>
    <col min="4345" max="4352" width="0" style="204" hidden="1" customWidth="1"/>
    <col min="4353" max="4353" width="9.28515625" style="204" bestFit="1" customWidth="1"/>
    <col min="4354" max="4354" width="9.140625" style="204" customWidth="1"/>
    <col min="4355" max="4355" width="9.140625" style="204" bestFit="1" customWidth="1"/>
    <col min="4356" max="4358" width="0" style="204" hidden="1" customWidth="1"/>
    <col min="4359" max="4359" width="9.140625" style="204" bestFit="1" customWidth="1"/>
    <col min="4360" max="4363" width="0" style="204" hidden="1" customWidth="1"/>
    <col min="4364" max="4364" width="9.42578125" style="204" bestFit="1" customWidth="1"/>
    <col min="4365" max="4368" width="0" style="204" hidden="1" customWidth="1"/>
    <col min="4369" max="4369" width="12.7109375" style="204" customWidth="1"/>
    <col min="4370" max="4373" width="0" style="204" hidden="1" customWidth="1"/>
    <col min="4374" max="4374" width="14.7109375" style="204" customWidth="1"/>
    <col min="4375" max="4396" width="9.140625" style="204" customWidth="1"/>
    <col min="4397" max="4552" width="9.140625" style="204"/>
    <col min="4553" max="4553" width="6.7109375" style="204" customWidth="1"/>
    <col min="4554" max="4554" width="5.7109375" style="204" customWidth="1"/>
    <col min="4555" max="4555" width="38.42578125" style="204" customWidth="1"/>
    <col min="4556" max="4556" width="8.7109375" style="204" customWidth="1"/>
    <col min="4557" max="4557" width="0" style="204" hidden="1" customWidth="1"/>
    <col min="4558" max="4558" width="15.42578125" style="204" customWidth="1"/>
    <col min="4559" max="4559" width="7.7109375" style="204" customWidth="1"/>
    <col min="4560" max="4560" width="9.7109375" style="204" customWidth="1"/>
    <col min="4561" max="4561" width="9.42578125" style="204" customWidth="1"/>
    <col min="4562" max="4562" width="0" style="204" hidden="1" customWidth="1"/>
    <col min="4563" max="4563" width="33" style="204" customWidth="1"/>
    <col min="4564" max="4566" width="0" style="204" hidden="1" customWidth="1"/>
    <col min="4567" max="4567" width="9.7109375" style="204" customWidth="1"/>
    <col min="4568" max="4568" width="12.140625" style="204" customWidth="1"/>
    <col min="4569" max="4569" width="11.7109375" style="204" customWidth="1"/>
    <col min="4570" max="4570" width="14.7109375" style="204" customWidth="1"/>
    <col min="4571" max="4573" width="0" style="204" hidden="1" customWidth="1"/>
    <col min="4574" max="4574" width="9.28515625" style="204" customWidth="1"/>
    <col min="4575" max="4575" width="0" style="204" hidden="1" customWidth="1"/>
    <col min="4576" max="4576" width="11" style="204" bestFit="1" customWidth="1"/>
    <col min="4577" max="4577" width="11.140625" style="204" bestFit="1" customWidth="1"/>
    <col min="4578" max="4580" width="0" style="204" hidden="1" customWidth="1"/>
    <col min="4581" max="4581" width="10.7109375" style="204" bestFit="1" customWidth="1"/>
    <col min="4582" max="4586" width="0" style="204" hidden="1" customWidth="1"/>
    <col min="4587" max="4587" width="9.28515625" style="204" customWidth="1"/>
    <col min="4588" max="4590" width="0" style="204" hidden="1" customWidth="1"/>
    <col min="4591" max="4591" width="8.7109375" style="204" customWidth="1"/>
    <col min="4592" max="4592" width="9.140625" style="204" bestFit="1" customWidth="1"/>
    <col min="4593" max="4594" width="0" style="204" hidden="1" customWidth="1"/>
    <col min="4595" max="4595" width="9.42578125" style="204" customWidth="1"/>
    <col min="4596" max="4599" width="0" style="204" hidden="1" customWidth="1"/>
    <col min="4600" max="4600" width="9" style="204" customWidth="1"/>
    <col min="4601" max="4608" width="0" style="204" hidden="1" customWidth="1"/>
    <col min="4609" max="4609" width="9.28515625" style="204" bestFit="1" customWidth="1"/>
    <col min="4610" max="4610" width="9.140625" style="204" customWidth="1"/>
    <col min="4611" max="4611" width="9.140625" style="204" bestFit="1" customWidth="1"/>
    <col min="4612" max="4614" width="0" style="204" hidden="1" customWidth="1"/>
    <col min="4615" max="4615" width="9.140625" style="204" bestFit="1" customWidth="1"/>
    <col min="4616" max="4619" width="0" style="204" hidden="1" customWidth="1"/>
    <col min="4620" max="4620" width="9.42578125" style="204" bestFit="1" customWidth="1"/>
    <col min="4621" max="4624" width="0" style="204" hidden="1" customWidth="1"/>
    <col min="4625" max="4625" width="12.7109375" style="204" customWidth="1"/>
    <col min="4626" max="4629" width="0" style="204" hidden="1" customWidth="1"/>
    <col min="4630" max="4630" width="14.7109375" style="204" customWidth="1"/>
    <col min="4631" max="4652" width="9.140625" style="204" customWidth="1"/>
    <col min="4653" max="4808" width="9.140625" style="204"/>
    <col min="4809" max="4809" width="6.7109375" style="204" customWidth="1"/>
    <col min="4810" max="4810" width="5.7109375" style="204" customWidth="1"/>
    <col min="4811" max="4811" width="38.42578125" style="204" customWidth="1"/>
    <col min="4812" max="4812" width="8.7109375" style="204" customWidth="1"/>
    <col min="4813" max="4813" width="0" style="204" hidden="1" customWidth="1"/>
    <col min="4814" max="4814" width="15.42578125" style="204" customWidth="1"/>
    <col min="4815" max="4815" width="7.7109375" style="204" customWidth="1"/>
    <col min="4816" max="4816" width="9.7109375" style="204" customWidth="1"/>
    <col min="4817" max="4817" width="9.42578125" style="204" customWidth="1"/>
    <col min="4818" max="4818" width="0" style="204" hidden="1" customWidth="1"/>
    <col min="4819" max="4819" width="33" style="204" customWidth="1"/>
    <col min="4820" max="4822" width="0" style="204" hidden="1" customWidth="1"/>
    <col min="4823" max="4823" width="9.7109375" style="204" customWidth="1"/>
    <col min="4824" max="4824" width="12.140625" style="204" customWidth="1"/>
    <col min="4825" max="4825" width="11.7109375" style="204" customWidth="1"/>
    <col min="4826" max="4826" width="14.7109375" style="204" customWidth="1"/>
    <col min="4827" max="4829" width="0" style="204" hidden="1" customWidth="1"/>
    <col min="4830" max="4830" width="9.28515625" style="204" customWidth="1"/>
    <col min="4831" max="4831" width="0" style="204" hidden="1" customWidth="1"/>
    <col min="4832" max="4832" width="11" style="204" bestFit="1" customWidth="1"/>
    <col min="4833" max="4833" width="11.140625" style="204" bestFit="1" customWidth="1"/>
    <col min="4834" max="4836" width="0" style="204" hidden="1" customWidth="1"/>
    <col min="4837" max="4837" width="10.7109375" style="204" bestFit="1" customWidth="1"/>
    <col min="4838" max="4842" width="0" style="204" hidden="1" customWidth="1"/>
    <col min="4843" max="4843" width="9.28515625" style="204" customWidth="1"/>
    <col min="4844" max="4846" width="0" style="204" hidden="1" customWidth="1"/>
    <col min="4847" max="4847" width="8.7109375" style="204" customWidth="1"/>
    <col min="4848" max="4848" width="9.140625" style="204" bestFit="1" customWidth="1"/>
    <col min="4849" max="4850" width="0" style="204" hidden="1" customWidth="1"/>
    <col min="4851" max="4851" width="9.42578125" style="204" customWidth="1"/>
    <col min="4852" max="4855" width="0" style="204" hidden="1" customWidth="1"/>
    <col min="4856" max="4856" width="9" style="204" customWidth="1"/>
    <col min="4857" max="4864" width="0" style="204" hidden="1" customWidth="1"/>
    <col min="4865" max="4865" width="9.28515625" style="204" bestFit="1" customWidth="1"/>
    <col min="4866" max="4866" width="9.140625" style="204" customWidth="1"/>
    <col min="4867" max="4867" width="9.140625" style="204" bestFit="1" customWidth="1"/>
    <col min="4868" max="4870" width="0" style="204" hidden="1" customWidth="1"/>
    <col min="4871" max="4871" width="9.140625" style="204" bestFit="1" customWidth="1"/>
    <col min="4872" max="4875" width="0" style="204" hidden="1" customWidth="1"/>
    <col min="4876" max="4876" width="9.42578125" style="204" bestFit="1" customWidth="1"/>
    <col min="4877" max="4880" width="0" style="204" hidden="1" customWidth="1"/>
    <col min="4881" max="4881" width="12.7109375" style="204" customWidth="1"/>
    <col min="4882" max="4885" width="0" style="204" hidden="1" customWidth="1"/>
    <col min="4886" max="4886" width="14.7109375" style="204" customWidth="1"/>
    <col min="4887" max="4908" width="9.140625" style="204" customWidth="1"/>
    <col min="4909" max="5064" width="9.140625" style="204"/>
    <col min="5065" max="5065" width="6.7109375" style="204" customWidth="1"/>
    <col min="5066" max="5066" width="5.7109375" style="204" customWidth="1"/>
    <col min="5067" max="5067" width="38.42578125" style="204" customWidth="1"/>
    <col min="5068" max="5068" width="8.7109375" style="204" customWidth="1"/>
    <col min="5069" max="5069" width="0" style="204" hidden="1" customWidth="1"/>
    <col min="5070" max="5070" width="15.42578125" style="204" customWidth="1"/>
    <col min="5071" max="5071" width="7.7109375" style="204" customWidth="1"/>
    <col min="5072" max="5072" width="9.7109375" style="204" customWidth="1"/>
    <col min="5073" max="5073" width="9.42578125" style="204" customWidth="1"/>
    <col min="5074" max="5074" width="0" style="204" hidden="1" customWidth="1"/>
    <col min="5075" max="5075" width="33" style="204" customWidth="1"/>
    <col min="5076" max="5078" width="0" style="204" hidden="1" customWidth="1"/>
    <col min="5079" max="5079" width="9.7109375" style="204" customWidth="1"/>
    <col min="5080" max="5080" width="12.140625" style="204" customWidth="1"/>
    <col min="5081" max="5081" width="11.7109375" style="204" customWidth="1"/>
    <col min="5082" max="5082" width="14.7109375" style="204" customWidth="1"/>
    <col min="5083" max="5085" width="0" style="204" hidden="1" customWidth="1"/>
    <col min="5086" max="5086" width="9.28515625" style="204" customWidth="1"/>
    <col min="5087" max="5087" width="0" style="204" hidden="1" customWidth="1"/>
    <col min="5088" max="5088" width="11" style="204" bestFit="1" customWidth="1"/>
    <col min="5089" max="5089" width="11.140625" style="204" bestFit="1" customWidth="1"/>
    <col min="5090" max="5092" width="0" style="204" hidden="1" customWidth="1"/>
    <col min="5093" max="5093" width="10.7109375" style="204" bestFit="1" customWidth="1"/>
    <col min="5094" max="5098" width="0" style="204" hidden="1" customWidth="1"/>
    <col min="5099" max="5099" width="9.28515625" style="204" customWidth="1"/>
    <col min="5100" max="5102" width="0" style="204" hidden="1" customWidth="1"/>
    <col min="5103" max="5103" width="8.7109375" style="204" customWidth="1"/>
    <col min="5104" max="5104" width="9.140625" style="204" bestFit="1" customWidth="1"/>
    <col min="5105" max="5106" width="0" style="204" hidden="1" customWidth="1"/>
    <col min="5107" max="5107" width="9.42578125" style="204" customWidth="1"/>
    <col min="5108" max="5111" width="0" style="204" hidden="1" customWidth="1"/>
    <col min="5112" max="5112" width="9" style="204" customWidth="1"/>
    <col min="5113" max="5120" width="0" style="204" hidden="1" customWidth="1"/>
    <col min="5121" max="5121" width="9.28515625" style="204" bestFit="1" customWidth="1"/>
    <col min="5122" max="5122" width="9.140625" style="204" customWidth="1"/>
    <col min="5123" max="5123" width="9.140625" style="204" bestFit="1" customWidth="1"/>
    <col min="5124" max="5126" width="0" style="204" hidden="1" customWidth="1"/>
    <col min="5127" max="5127" width="9.140625" style="204" bestFit="1" customWidth="1"/>
    <col min="5128" max="5131" width="0" style="204" hidden="1" customWidth="1"/>
    <col min="5132" max="5132" width="9.42578125" style="204" bestFit="1" customWidth="1"/>
    <col min="5133" max="5136" width="0" style="204" hidden="1" customWidth="1"/>
    <col min="5137" max="5137" width="12.7109375" style="204" customWidth="1"/>
    <col min="5138" max="5141" width="0" style="204" hidden="1" customWidth="1"/>
    <col min="5142" max="5142" width="14.7109375" style="204" customWidth="1"/>
    <col min="5143" max="5164" width="9.140625" style="204" customWidth="1"/>
    <col min="5165" max="5320" width="9.140625" style="204"/>
    <col min="5321" max="5321" width="6.7109375" style="204" customWidth="1"/>
    <col min="5322" max="5322" width="5.7109375" style="204" customWidth="1"/>
    <col min="5323" max="5323" width="38.42578125" style="204" customWidth="1"/>
    <col min="5324" max="5324" width="8.7109375" style="204" customWidth="1"/>
    <col min="5325" max="5325" width="0" style="204" hidden="1" customWidth="1"/>
    <col min="5326" max="5326" width="15.42578125" style="204" customWidth="1"/>
    <col min="5327" max="5327" width="7.7109375" style="204" customWidth="1"/>
    <col min="5328" max="5328" width="9.7109375" style="204" customWidth="1"/>
    <col min="5329" max="5329" width="9.42578125" style="204" customWidth="1"/>
    <col min="5330" max="5330" width="0" style="204" hidden="1" customWidth="1"/>
    <col min="5331" max="5331" width="33" style="204" customWidth="1"/>
    <col min="5332" max="5334" width="0" style="204" hidden="1" customWidth="1"/>
    <col min="5335" max="5335" width="9.7109375" style="204" customWidth="1"/>
    <col min="5336" max="5336" width="12.140625" style="204" customWidth="1"/>
    <col min="5337" max="5337" width="11.7109375" style="204" customWidth="1"/>
    <col min="5338" max="5338" width="14.7109375" style="204" customWidth="1"/>
    <col min="5339" max="5341" width="0" style="204" hidden="1" customWidth="1"/>
    <col min="5342" max="5342" width="9.28515625" style="204" customWidth="1"/>
    <col min="5343" max="5343" width="0" style="204" hidden="1" customWidth="1"/>
    <col min="5344" max="5344" width="11" style="204" bestFit="1" customWidth="1"/>
    <col min="5345" max="5345" width="11.140625" style="204" bestFit="1" customWidth="1"/>
    <col min="5346" max="5348" width="0" style="204" hidden="1" customWidth="1"/>
    <col min="5349" max="5349" width="10.7109375" style="204" bestFit="1" customWidth="1"/>
    <col min="5350" max="5354" width="0" style="204" hidden="1" customWidth="1"/>
    <col min="5355" max="5355" width="9.28515625" style="204" customWidth="1"/>
    <col min="5356" max="5358" width="0" style="204" hidden="1" customWidth="1"/>
    <col min="5359" max="5359" width="8.7109375" style="204" customWidth="1"/>
    <col min="5360" max="5360" width="9.140625" style="204" bestFit="1" customWidth="1"/>
    <col min="5361" max="5362" width="0" style="204" hidden="1" customWidth="1"/>
    <col min="5363" max="5363" width="9.42578125" style="204" customWidth="1"/>
    <col min="5364" max="5367" width="0" style="204" hidden="1" customWidth="1"/>
    <col min="5368" max="5368" width="9" style="204" customWidth="1"/>
    <col min="5369" max="5376" width="0" style="204" hidden="1" customWidth="1"/>
    <col min="5377" max="5377" width="9.28515625" style="204" bestFit="1" customWidth="1"/>
    <col min="5378" max="5378" width="9.140625" style="204" customWidth="1"/>
    <col min="5379" max="5379" width="9.140625" style="204" bestFit="1" customWidth="1"/>
    <col min="5380" max="5382" width="0" style="204" hidden="1" customWidth="1"/>
    <col min="5383" max="5383" width="9.140625" style="204" bestFit="1" customWidth="1"/>
    <col min="5384" max="5387" width="0" style="204" hidden="1" customWidth="1"/>
    <col min="5388" max="5388" width="9.42578125" style="204" bestFit="1" customWidth="1"/>
    <col min="5389" max="5392" width="0" style="204" hidden="1" customWidth="1"/>
    <col min="5393" max="5393" width="12.7109375" style="204" customWidth="1"/>
    <col min="5394" max="5397" width="0" style="204" hidden="1" customWidth="1"/>
    <col min="5398" max="5398" width="14.7109375" style="204" customWidth="1"/>
    <col min="5399" max="5420" width="9.140625" style="204" customWidth="1"/>
    <col min="5421" max="5576" width="9.140625" style="204"/>
    <col min="5577" max="5577" width="6.7109375" style="204" customWidth="1"/>
    <col min="5578" max="5578" width="5.7109375" style="204" customWidth="1"/>
    <col min="5579" max="5579" width="38.42578125" style="204" customWidth="1"/>
    <col min="5580" max="5580" width="8.7109375" style="204" customWidth="1"/>
    <col min="5581" max="5581" width="0" style="204" hidden="1" customWidth="1"/>
    <col min="5582" max="5582" width="15.42578125" style="204" customWidth="1"/>
    <col min="5583" max="5583" width="7.7109375" style="204" customWidth="1"/>
    <col min="5584" max="5584" width="9.7109375" style="204" customWidth="1"/>
    <col min="5585" max="5585" width="9.42578125" style="204" customWidth="1"/>
    <col min="5586" max="5586" width="0" style="204" hidden="1" customWidth="1"/>
    <col min="5587" max="5587" width="33" style="204" customWidth="1"/>
    <col min="5588" max="5590" width="0" style="204" hidden="1" customWidth="1"/>
    <col min="5591" max="5591" width="9.7109375" style="204" customWidth="1"/>
    <col min="5592" max="5592" width="12.140625" style="204" customWidth="1"/>
    <col min="5593" max="5593" width="11.7109375" style="204" customWidth="1"/>
    <col min="5594" max="5594" width="14.7109375" style="204" customWidth="1"/>
    <col min="5595" max="5597" width="0" style="204" hidden="1" customWidth="1"/>
    <col min="5598" max="5598" width="9.28515625" style="204" customWidth="1"/>
    <col min="5599" max="5599" width="0" style="204" hidden="1" customWidth="1"/>
    <col min="5600" max="5600" width="11" style="204" bestFit="1" customWidth="1"/>
    <col min="5601" max="5601" width="11.140625" style="204" bestFit="1" customWidth="1"/>
    <col min="5602" max="5604" width="0" style="204" hidden="1" customWidth="1"/>
    <col min="5605" max="5605" width="10.7109375" style="204" bestFit="1" customWidth="1"/>
    <col min="5606" max="5610" width="0" style="204" hidden="1" customWidth="1"/>
    <col min="5611" max="5611" width="9.28515625" style="204" customWidth="1"/>
    <col min="5612" max="5614" width="0" style="204" hidden="1" customWidth="1"/>
    <col min="5615" max="5615" width="8.7109375" style="204" customWidth="1"/>
    <col min="5616" max="5616" width="9.140625" style="204" bestFit="1" customWidth="1"/>
    <col min="5617" max="5618" width="0" style="204" hidden="1" customWidth="1"/>
    <col min="5619" max="5619" width="9.42578125" style="204" customWidth="1"/>
    <col min="5620" max="5623" width="0" style="204" hidden="1" customWidth="1"/>
    <col min="5624" max="5624" width="9" style="204" customWidth="1"/>
    <col min="5625" max="5632" width="0" style="204" hidden="1" customWidth="1"/>
    <col min="5633" max="5633" width="9.28515625" style="204" bestFit="1" customWidth="1"/>
    <col min="5634" max="5634" width="9.140625" style="204" customWidth="1"/>
    <col min="5635" max="5635" width="9.140625" style="204" bestFit="1" customWidth="1"/>
    <col min="5636" max="5638" width="0" style="204" hidden="1" customWidth="1"/>
    <col min="5639" max="5639" width="9.140625" style="204" bestFit="1" customWidth="1"/>
    <col min="5640" max="5643" width="0" style="204" hidden="1" customWidth="1"/>
    <col min="5644" max="5644" width="9.42578125" style="204" bestFit="1" customWidth="1"/>
    <col min="5645" max="5648" width="0" style="204" hidden="1" customWidth="1"/>
    <col min="5649" max="5649" width="12.7109375" style="204" customWidth="1"/>
    <col min="5650" max="5653" width="0" style="204" hidden="1" customWidth="1"/>
    <col min="5654" max="5654" width="14.7109375" style="204" customWidth="1"/>
    <col min="5655" max="5676" width="9.140625" style="204" customWidth="1"/>
    <col min="5677" max="5832" width="9.140625" style="204"/>
    <col min="5833" max="5833" width="6.7109375" style="204" customWidth="1"/>
    <col min="5834" max="5834" width="5.7109375" style="204" customWidth="1"/>
    <col min="5835" max="5835" width="38.42578125" style="204" customWidth="1"/>
    <col min="5836" max="5836" width="8.7109375" style="204" customWidth="1"/>
    <col min="5837" max="5837" width="0" style="204" hidden="1" customWidth="1"/>
    <col min="5838" max="5838" width="15.42578125" style="204" customWidth="1"/>
    <col min="5839" max="5839" width="7.7109375" style="204" customWidth="1"/>
    <col min="5840" max="5840" width="9.7109375" style="204" customWidth="1"/>
    <col min="5841" max="5841" width="9.42578125" style="204" customWidth="1"/>
    <col min="5842" max="5842" width="0" style="204" hidden="1" customWidth="1"/>
    <col min="5843" max="5843" width="33" style="204" customWidth="1"/>
    <col min="5844" max="5846" width="0" style="204" hidden="1" customWidth="1"/>
    <col min="5847" max="5847" width="9.7109375" style="204" customWidth="1"/>
    <col min="5848" max="5848" width="12.140625" style="204" customWidth="1"/>
    <col min="5849" max="5849" width="11.7109375" style="204" customWidth="1"/>
    <col min="5850" max="5850" width="14.7109375" style="204" customWidth="1"/>
    <col min="5851" max="5853" width="0" style="204" hidden="1" customWidth="1"/>
    <col min="5854" max="5854" width="9.28515625" style="204" customWidth="1"/>
    <col min="5855" max="5855" width="0" style="204" hidden="1" customWidth="1"/>
    <col min="5856" max="5856" width="11" style="204" bestFit="1" customWidth="1"/>
    <col min="5857" max="5857" width="11.140625" style="204" bestFit="1" customWidth="1"/>
    <col min="5858" max="5860" width="0" style="204" hidden="1" customWidth="1"/>
    <col min="5861" max="5861" width="10.7109375" style="204" bestFit="1" customWidth="1"/>
    <col min="5862" max="5866" width="0" style="204" hidden="1" customWidth="1"/>
    <col min="5867" max="5867" width="9.28515625" style="204" customWidth="1"/>
    <col min="5868" max="5870" width="0" style="204" hidden="1" customWidth="1"/>
    <col min="5871" max="5871" width="8.7109375" style="204" customWidth="1"/>
    <col min="5872" max="5872" width="9.140625" style="204" bestFit="1" customWidth="1"/>
    <col min="5873" max="5874" width="0" style="204" hidden="1" customWidth="1"/>
    <col min="5875" max="5875" width="9.42578125" style="204" customWidth="1"/>
    <col min="5876" max="5879" width="0" style="204" hidden="1" customWidth="1"/>
    <col min="5880" max="5880" width="9" style="204" customWidth="1"/>
    <col min="5881" max="5888" width="0" style="204" hidden="1" customWidth="1"/>
    <col min="5889" max="5889" width="9.28515625" style="204" bestFit="1" customWidth="1"/>
    <col min="5890" max="5890" width="9.140625" style="204" customWidth="1"/>
    <col min="5891" max="5891" width="9.140625" style="204" bestFit="1" customWidth="1"/>
    <col min="5892" max="5894" width="0" style="204" hidden="1" customWidth="1"/>
    <col min="5895" max="5895" width="9.140625" style="204" bestFit="1" customWidth="1"/>
    <col min="5896" max="5899" width="0" style="204" hidden="1" customWidth="1"/>
    <col min="5900" max="5900" width="9.42578125" style="204" bestFit="1" customWidth="1"/>
    <col min="5901" max="5904" width="0" style="204" hidden="1" customWidth="1"/>
    <col min="5905" max="5905" width="12.7109375" style="204" customWidth="1"/>
    <col min="5906" max="5909" width="0" style="204" hidden="1" customWidth="1"/>
    <col min="5910" max="5910" width="14.7109375" style="204" customWidth="1"/>
    <col min="5911" max="5932" width="9.140625" style="204" customWidth="1"/>
    <col min="5933" max="6088" width="9.140625" style="204"/>
    <col min="6089" max="6089" width="6.7109375" style="204" customWidth="1"/>
    <col min="6090" max="6090" width="5.7109375" style="204" customWidth="1"/>
    <col min="6091" max="6091" width="38.42578125" style="204" customWidth="1"/>
    <col min="6092" max="6092" width="8.7109375" style="204" customWidth="1"/>
    <col min="6093" max="6093" width="0" style="204" hidden="1" customWidth="1"/>
    <col min="6094" max="6094" width="15.42578125" style="204" customWidth="1"/>
    <col min="6095" max="6095" width="7.7109375" style="204" customWidth="1"/>
    <col min="6096" max="6096" width="9.7109375" style="204" customWidth="1"/>
    <col min="6097" max="6097" width="9.42578125" style="204" customWidth="1"/>
    <col min="6098" max="6098" width="0" style="204" hidden="1" customWidth="1"/>
    <col min="6099" max="6099" width="33" style="204" customWidth="1"/>
    <col min="6100" max="6102" width="0" style="204" hidden="1" customWidth="1"/>
    <col min="6103" max="6103" width="9.7109375" style="204" customWidth="1"/>
    <col min="6104" max="6104" width="12.140625" style="204" customWidth="1"/>
    <col min="6105" max="6105" width="11.7109375" style="204" customWidth="1"/>
    <col min="6106" max="6106" width="14.7109375" style="204" customWidth="1"/>
    <col min="6107" max="6109" width="0" style="204" hidden="1" customWidth="1"/>
    <col min="6110" max="6110" width="9.28515625" style="204" customWidth="1"/>
    <col min="6111" max="6111" width="0" style="204" hidden="1" customWidth="1"/>
    <col min="6112" max="6112" width="11" style="204" bestFit="1" customWidth="1"/>
    <col min="6113" max="6113" width="11.140625" style="204" bestFit="1" customWidth="1"/>
    <col min="6114" max="6116" width="0" style="204" hidden="1" customWidth="1"/>
    <col min="6117" max="6117" width="10.7109375" style="204" bestFit="1" customWidth="1"/>
    <col min="6118" max="6122" width="0" style="204" hidden="1" customWidth="1"/>
    <col min="6123" max="6123" width="9.28515625" style="204" customWidth="1"/>
    <col min="6124" max="6126" width="0" style="204" hidden="1" customWidth="1"/>
    <col min="6127" max="6127" width="8.7109375" style="204" customWidth="1"/>
    <col min="6128" max="6128" width="9.140625" style="204" bestFit="1" customWidth="1"/>
    <col min="6129" max="6130" width="0" style="204" hidden="1" customWidth="1"/>
    <col min="6131" max="6131" width="9.42578125" style="204" customWidth="1"/>
    <col min="6132" max="6135" width="0" style="204" hidden="1" customWidth="1"/>
    <col min="6136" max="6136" width="9" style="204" customWidth="1"/>
    <col min="6137" max="6144" width="0" style="204" hidden="1" customWidth="1"/>
    <col min="6145" max="6145" width="9.28515625" style="204" bestFit="1" customWidth="1"/>
    <col min="6146" max="6146" width="9.140625" style="204" customWidth="1"/>
    <col min="6147" max="6147" width="9.140625" style="204" bestFit="1" customWidth="1"/>
    <col min="6148" max="6150" width="0" style="204" hidden="1" customWidth="1"/>
    <col min="6151" max="6151" width="9.140625" style="204" bestFit="1" customWidth="1"/>
    <col min="6152" max="6155" width="0" style="204" hidden="1" customWidth="1"/>
    <col min="6156" max="6156" width="9.42578125" style="204" bestFit="1" customWidth="1"/>
    <col min="6157" max="6160" width="0" style="204" hidden="1" customWidth="1"/>
    <col min="6161" max="6161" width="12.7109375" style="204" customWidth="1"/>
    <col min="6162" max="6165" width="0" style="204" hidden="1" customWidth="1"/>
    <col min="6166" max="6166" width="14.7109375" style="204" customWidth="1"/>
    <col min="6167" max="6188" width="9.140625" style="204" customWidth="1"/>
    <col min="6189" max="6344" width="9.140625" style="204"/>
    <col min="6345" max="6345" width="6.7109375" style="204" customWidth="1"/>
    <col min="6346" max="6346" width="5.7109375" style="204" customWidth="1"/>
    <col min="6347" max="6347" width="38.42578125" style="204" customWidth="1"/>
    <col min="6348" max="6348" width="8.7109375" style="204" customWidth="1"/>
    <col min="6349" max="6349" width="0" style="204" hidden="1" customWidth="1"/>
    <col min="6350" max="6350" width="15.42578125" style="204" customWidth="1"/>
    <col min="6351" max="6351" width="7.7109375" style="204" customWidth="1"/>
    <col min="6352" max="6352" width="9.7109375" style="204" customWidth="1"/>
    <col min="6353" max="6353" width="9.42578125" style="204" customWidth="1"/>
    <col min="6354" max="6354" width="0" style="204" hidden="1" customWidth="1"/>
    <col min="6355" max="6355" width="33" style="204" customWidth="1"/>
    <col min="6356" max="6358" width="0" style="204" hidden="1" customWidth="1"/>
    <col min="6359" max="6359" width="9.7109375" style="204" customWidth="1"/>
    <col min="6360" max="6360" width="12.140625" style="204" customWidth="1"/>
    <col min="6361" max="6361" width="11.7109375" style="204" customWidth="1"/>
    <col min="6362" max="6362" width="14.7109375" style="204" customWidth="1"/>
    <col min="6363" max="6365" width="0" style="204" hidden="1" customWidth="1"/>
    <col min="6366" max="6366" width="9.28515625" style="204" customWidth="1"/>
    <col min="6367" max="6367" width="0" style="204" hidden="1" customWidth="1"/>
    <col min="6368" max="6368" width="11" style="204" bestFit="1" customWidth="1"/>
    <col min="6369" max="6369" width="11.140625" style="204" bestFit="1" customWidth="1"/>
    <col min="6370" max="6372" width="0" style="204" hidden="1" customWidth="1"/>
    <col min="6373" max="6373" width="10.7109375" style="204" bestFit="1" customWidth="1"/>
    <col min="6374" max="6378" width="0" style="204" hidden="1" customWidth="1"/>
    <col min="6379" max="6379" width="9.28515625" style="204" customWidth="1"/>
    <col min="6380" max="6382" width="0" style="204" hidden="1" customWidth="1"/>
    <col min="6383" max="6383" width="8.7109375" style="204" customWidth="1"/>
    <col min="6384" max="6384" width="9.140625" style="204" bestFit="1" customWidth="1"/>
    <col min="6385" max="6386" width="0" style="204" hidden="1" customWidth="1"/>
    <col min="6387" max="6387" width="9.42578125" style="204" customWidth="1"/>
    <col min="6388" max="6391" width="0" style="204" hidden="1" customWidth="1"/>
    <col min="6392" max="6392" width="9" style="204" customWidth="1"/>
    <col min="6393" max="6400" width="0" style="204" hidden="1" customWidth="1"/>
    <col min="6401" max="6401" width="9.28515625" style="204" bestFit="1" customWidth="1"/>
    <col min="6402" max="6402" width="9.140625" style="204" customWidth="1"/>
    <col min="6403" max="6403" width="9.140625" style="204" bestFit="1" customWidth="1"/>
    <col min="6404" max="6406" width="0" style="204" hidden="1" customWidth="1"/>
    <col min="6407" max="6407" width="9.140625" style="204" bestFit="1" customWidth="1"/>
    <col min="6408" max="6411" width="0" style="204" hidden="1" customWidth="1"/>
    <col min="6412" max="6412" width="9.42578125" style="204" bestFit="1" customWidth="1"/>
    <col min="6413" max="6416" width="0" style="204" hidden="1" customWidth="1"/>
    <col min="6417" max="6417" width="12.7109375" style="204" customWidth="1"/>
    <col min="6418" max="6421" width="0" style="204" hidden="1" customWidth="1"/>
    <col min="6422" max="6422" width="14.7109375" style="204" customWidth="1"/>
    <col min="6423" max="6444" width="9.140625" style="204" customWidth="1"/>
    <col min="6445" max="6600" width="9.140625" style="204"/>
    <col min="6601" max="6601" width="6.7109375" style="204" customWidth="1"/>
    <col min="6602" max="6602" width="5.7109375" style="204" customWidth="1"/>
    <col min="6603" max="6603" width="38.42578125" style="204" customWidth="1"/>
    <col min="6604" max="6604" width="8.7109375" style="204" customWidth="1"/>
    <col min="6605" max="6605" width="0" style="204" hidden="1" customWidth="1"/>
    <col min="6606" max="6606" width="15.42578125" style="204" customWidth="1"/>
    <col min="6607" max="6607" width="7.7109375" style="204" customWidth="1"/>
    <col min="6608" max="6608" width="9.7109375" style="204" customWidth="1"/>
    <col min="6609" max="6609" width="9.42578125" style="204" customWidth="1"/>
    <col min="6610" max="6610" width="0" style="204" hidden="1" customWidth="1"/>
    <col min="6611" max="6611" width="33" style="204" customWidth="1"/>
    <col min="6612" max="6614" width="0" style="204" hidden="1" customWidth="1"/>
    <col min="6615" max="6615" width="9.7109375" style="204" customWidth="1"/>
    <col min="6616" max="6616" width="12.140625" style="204" customWidth="1"/>
    <col min="6617" max="6617" width="11.7109375" style="204" customWidth="1"/>
    <col min="6618" max="6618" width="14.7109375" style="204" customWidth="1"/>
    <col min="6619" max="6621" width="0" style="204" hidden="1" customWidth="1"/>
    <col min="6622" max="6622" width="9.28515625" style="204" customWidth="1"/>
    <col min="6623" max="6623" width="0" style="204" hidden="1" customWidth="1"/>
    <col min="6624" max="6624" width="11" style="204" bestFit="1" customWidth="1"/>
    <col min="6625" max="6625" width="11.140625" style="204" bestFit="1" customWidth="1"/>
    <col min="6626" max="6628" width="0" style="204" hidden="1" customWidth="1"/>
    <col min="6629" max="6629" width="10.7109375" style="204" bestFit="1" customWidth="1"/>
    <col min="6630" max="6634" width="0" style="204" hidden="1" customWidth="1"/>
    <col min="6635" max="6635" width="9.28515625" style="204" customWidth="1"/>
    <col min="6636" max="6638" width="0" style="204" hidden="1" customWidth="1"/>
    <col min="6639" max="6639" width="8.7109375" style="204" customWidth="1"/>
    <col min="6640" max="6640" width="9.140625" style="204" bestFit="1" customWidth="1"/>
    <col min="6641" max="6642" width="0" style="204" hidden="1" customWidth="1"/>
    <col min="6643" max="6643" width="9.42578125" style="204" customWidth="1"/>
    <col min="6644" max="6647" width="0" style="204" hidden="1" customWidth="1"/>
    <col min="6648" max="6648" width="9" style="204" customWidth="1"/>
    <col min="6649" max="6656" width="0" style="204" hidden="1" customWidth="1"/>
    <col min="6657" max="6657" width="9.28515625" style="204" bestFit="1" customWidth="1"/>
    <col min="6658" max="6658" width="9.140625" style="204" customWidth="1"/>
    <col min="6659" max="6659" width="9.140625" style="204" bestFit="1" customWidth="1"/>
    <col min="6660" max="6662" width="0" style="204" hidden="1" customWidth="1"/>
    <col min="6663" max="6663" width="9.140625" style="204" bestFit="1" customWidth="1"/>
    <col min="6664" max="6667" width="0" style="204" hidden="1" customWidth="1"/>
    <col min="6668" max="6668" width="9.42578125" style="204" bestFit="1" customWidth="1"/>
    <col min="6669" max="6672" width="0" style="204" hidden="1" customWidth="1"/>
    <col min="6673" max="6673" width="12.7109375" style="204" customWidth="1"/>
    <col min="6674" max="6677" width="0" style="204" hidden="1" customWidth="1"/>
    <col min="6678" max="6678" width="14.7109375" style="204" customWidth="1"/>
    <col min="6679" max="6700" width="9.140625" style="204" customWidth="1"/>
    <col min="6701" max="6856" width="9.140625" style="204"/>
    <col min="6857" max="6857" width="6.7109375" style="204" customWidth="1"/>
    <col min="6858" max="6858" width="5.7109375" style="204" customWidth="1"/>
    <col min="6859" max="6859" width="38.42578125" style="204" customWidth="1"/>
    <col min="6860" max="6860" width="8.7109375" style="204" customWidth="1"/>
    <col min="6861" max="6861" width="0" style="204" hidden="1" customWidth="1"/>
    <col min="6862" max="6862" width="15.42578125" style="204" customWidth="1"/>
    <col min="6863" max="6863" width="7.7109375" style="204" customWidth="1"/>
    <col min="6864" max="6864" width="9.7109375" style="204" customWidth="1"/>
    <col min="6865" max="6865" width="9.42578125" style="204" customWidth="1"/>
    <col min="6866" max="6866" width="0" style="204" hidden="1" customWidth="1"/>
    <col min="6867" max="6867" width="33" style="204" customWidth="1"/>
    <col min="6868" max="6870" width="0" style="204" hidden="1" customWidth="1"/>
    <col min="6871" max="6871" width="9.7109375" style="204" customWidth="1"/>
    <col min="6872" max="6872" width="12.140625" style="204" customWidth="1"/>
    <col min="6873" max="6873" width="11.7109375" style="204" customWidth="1"/>
    <col min="6874" max="6874" width="14.7109375" style="204" customWidth="1"/>
    <col min="6875" max="6877" width="0" style="204" hidden="1" customWidth="1"/>
    <col min="6878" max="6878" width="9.28515625" style="204" customWidth="1"/>
    <col min="6879" max="6879" width="0" style="204" hidden="1" customWidth="1"/>
    <col min="6880" max="6880" width="11" style="204" bestFit="1" customWidth="1"/>
    <col min="6881" max="6881" width="11.140625" style="204" bestFit="1" customWidth="1"/>
    <col min="6882" max="6884" width="0" style="204" hidden="1" customWidth="1"/>
    <col min="6885" max="6885" width="10.7109375" style="204" bestFit="1" customWidth="1"/>
    <col min="6886" max="6890" width="0" style="204" hidden="1" customWidth="1"/>
    <col min="6891" max="6891" width="9.28515625" style="204" customWidth="1"/>
    <col min="6892" max="6894" width="0" style="204" hidden="1" customWidth="1"/>
    <col min="6895" max="6895" width="8.7109375" style="204" customWidth="1"/>
    <col min="6896" max="6896" width="9.140625" style="204" bestFit="1" customWidth="1"/>
    <col min="6897" max="6898" width="0" style="204" hidden="1" customWidth="1"/>
    <col min="6899" max="6899" width="9.42578125" style="204" customWidth="1"/>
    <col min="6900" max="6903" width="0" style="204" hidden="1" customWidth="1"/>
    <col min="6904" max="6904" width="9" style="204" customWidth="1"/>
    <col min="6905" max="6912" width="0" style="204" hidden="1" customWidth="1"/>
    <col min="6913" max="6913" width="9.28515625" style="204" bestFit="1" customWidth="1"/>
    <col min="6914" max="6914" width="9.140625" style="204" customWidth="1"/>
    <col min="6915" max="6915" width="9.140625" style="204" bestFit="1" customWidth="1"/>
    <col min="6916" max="6918" width="0" style="204" hidden="1" customWidth="1"/>
    <col min="6919" max="6919" width="9.140625" style="204" bestFit="1" customWidth="1"/>
    <col min="6920" max="6923" width="0" style="204" hidden="1" customWidth="1"/>
    <col min="6924" max="6924" width="9.42578125" style="204" bestFit="1" customWidth="1"/>
    <col min="6925" max="6928" width="0" style="204" hidden="1" customWidth="1"/>
    <col min="6929" max="6929" width="12.7109375" style="204" customWidth="1"/>
    <col min="6930" max="6933" width="0" style="204" hidden="1" customWidth="1"/>
    <col min="6934" max="6934" width="14.7109375" style="204" customWidth="1"/>
    <col min="6935" max="6956" width="9.140625" style="204" customWidth="1"/>
    <col min="6957" max="7112" width="9.140625" style="204"/>
    <col min="7113" max="7113" width="6.7109375" style="204" customWidth="1"/>
    <col min="7114" max="7114" width="5.7109375" style="204" customWidth="1"/>
    <col min="7115" max="7115" width="38.42578125" style="204" customWidth="1"/>
    <col min="7116" max="7116" width="8.7109375" style="204" customWidth="1"/>
    <col min="7117" max="7117" width="0" style="204" hidden="1" customWidth="1"/>
    <col min="7118" max="7118" width="15.42578125" style="204" customWidth="1"/>
    <col min="7119" max="7119" width="7.7109375" style="204" customWidth="1"/>
    <col min="7120" max="7120" width="9.7109375" style="204" customWidth="1"/>
    <col min="7121" max="7121" width="9.42578125" style="204" customWidth="1"/>
    <col min="7122" max="7122" width="0" style="204" hidden="1" customWidth="1"/>
    <col min="7123" max="7123" width="33" style="204" customWidth="1"/>
    <col min="7124" max="7126" width="0" style="204" hidden="1" customWidth="1"/>
    <col min="7127" max="7127" width="9.7109375" style="204" customWidth="1"/>
    <col min="7128" max="7128" width="12.140625" style="204" customWidth="1"/>
    <col min="7129" max="7129" width="11.7109375" style="204" customWidth="1"/>
    <col min="7130" max="7130" width="14.7109375" style="204" customWidth="1"/>
    <col min="7131" max="7133" width="0" style="204" hidden="1" customWidth="1"/>
    <col min="7134" max="7134" width="9.28515625" style="204" customWidth="1"/>
    <col min="7135" max="7135" width="0" style="204" hidden="1" customWidth="1"/>
    <col min="7136" max="7136" width="11" style="204" bestFit="1" customWidth="1"/>
    <col min="7137" max="7137" width="11.140625" style="204" bestFit="1" customWidth="1"/>
    <col min="7138" max="7140" width="0" style="204" hidden="1" customWidth="1"/>
    <col min="7141" max="7141" width="10.7109375" style="204" bestFit="1" customWidth="1"/>
    <col min="7142" max="7146" width="0" style="204" hidden="1" customWidth="1"/>
    <col min="7147" max="7147" width="9.28515625" style="204" customWidth="1"/>
    <col min="7148" max="7150" width="0" style="204" hidden="1" customWidth="1"/>
    <col min="7151" max="7151" width="8.7109375" style="204" customWidth="1"/>
    <col min="7152" max="7152" width="9.140625" style="204" bestFit="1" customWidth="1"/>
    <col min="7153" max="7154" width="0" style="204" hidden="1" customWidth="1"/>
    <col min="7155" max="7155" width="9.42578125" style="204" customWidth="1"/>
    <col min="7156" max="7159" width="0" style="204" hidden="1" customWidth="1"/>
    <col min="7160" max="7160" width="9" style="204" customWidth="1"/>
    <col min="7161" max="7168" width="0" style="204" hidden="1" customWidth="1"/>
    <col min="7169" max="7169" width="9.28515625" style="204" bestFit="1" customWidth="1"/>
    <col min="7170" max="7170" width="9.140625" style="204" customWidth="1"/>
    <col min="7171" max="7171" width="9.140625" style="204" bestFit="1" customWidth="1"/>
    <col min="7172" max="7174" width="0" style="204" hidden="1" customWidth="1"/>
    <col min="7175" max="7175" width="9.140625" style="204" bestFit="1" customWidth="1"/>
    <col min="7176" max="7179" width="0" style="204" hidden="1" customWidth="1"/>
    <col min="7180" max="7180" width="9.42578125" style="204" bestFit="1" customWidth="1"/>
    <col min="7181" max="7184" width="0" style="204" hidden="1" customWidth="1"/>
    <col min="7185" max="7185" width="12.7109375" style="204" customWidth="1"/>
    <col min="7186" max="7189" width="0" style="204" hidden="1" customWidth="1"/>
    <col min="7190" max="7190" width="14.7109375" style="204" customWidth="1"/>
    <col min="7191" max="7212" width="9.140625" style="204" customWidth="1"/>
    <col min="7213" max="7368" width="9.140625" style="204"/>
    <col min="7369" max="7369" width="6.7109375" style="204" customWidth="1"/>
    <col min="7370" max="7370" width="5.7109375" style="204" customWidth="1"/>
    <col min="7371" max="7371" width="38.42578125" style="204" customWidth="1"/>
    <col min="7372" max="7372" width="8.7109375" style="204" customWidth="1"/>
    <col min="7373" max="7373" width="0" style="204" hidden="1" customWidth="1"/>
    <col min="7374" max="7374" width="15.42578125" style="204" customWidth="1"/>
    <col min="7375" max="7375" width="7.7109375" style="204" customWidth="1"/>
    <col min="7376" max="7376" width="9.7109375" style="204" customWidth="1"/>
    <col min="7377" max="7377" width="9.42578125" style="204" customWidth="1"/>
    <col min="7378" max="7378" width="0" style="204" hidden="1" customWidth="1"/>
    <col min="7379" max="7379" width="33" style="204" customWidth="1"/>
    <col min="7380" max="7382" width="0" style="204" hidden="1" customWidth="1"/>
    <col min="7383" max="7383" width="9.7109375" style="204" customWidth="1"/>
    <col min="7384" max="7384" width="12.140625" style="204" customWidth="1"/>
    <col min="7385" max="7385" width="11.7109375" style="204" customWidth="1"/>
    <col min="7386" max="7386" width="14.7109375" style="204" customWidth="1"/>
    <col min="7387" max="7389" width="0" style="204" hidden="1" customWidth="1"/>
    <col min="7390" max="7390" width="9.28515625" style="204" customWidth="1"/>
    <col min="7391" max="7391" width="0" style="204" hidden="1" customWidth="1"/>
    <col min="7392" max="7392" width="11" style="204" bestFit="1" customWidth="1"/>
    <col min="7393" max="7393" width="11.140625" style="204" bestFit="1" customWidth="1"/>
    <col min="7394" max="7396" width="0" style="204" hidden="1" customWidth="1"/>
    <col min="7397" max="7397" width="10.7109375" style="204" bestFit="1" customWidth="1"/>
    <col min="7398" max="7402" width="0" style="204" hidden="1" customWidth="1"/>
    <col min="7403" max="7403" width="9.28515625" style="204" customWidth="1"/>
    <col min="7404" max="7406" width="0" style="204" hidden="1" customWidth="1"/>
    <col min="7407" max="7407" width="8.7109375" style="204" customWidth="1"/>
    <col min="7408" max="7408" width="9.140625" style="204" bestFit="1" customWidth="1"/>
    <col min="7409" max="7410" width="0" style="204" hidden="1" customWidth="1"/>
    <col min="7411" max="7411" width="9.42578125" style="204" customWidth="1"/>
    <col min="7412" max="7415" width="0" style="204" hidden="1" customWidth="1"/>
    <col min="7416" max="7416" width="9" style="204" customWidth="1"/>
    <col min="7417" max="7424" width="0" style="204" hidden="1" customWidth="1"/>
    <col min="7425" max="7425" width="9.28515625" style="204" bestFit="1" customWidth="1"/>
    <col min="7426" max="7426" width="9.140625" style="204" customWidth="1"/>
    <col min="7427" max="7427" width="9.140625" style="204" bestFit="1" customWidth="1"/>
    <col min="7428" max="7430" width="0" style="204" hidden="1" customWidth="1"/>
    <col min="7431" max="7431" width="9.140625" style="204" bestFit="1" customWidth="1"/>
    <col min="7432" max="7435" width="0" style="204" hidden="1" customWidth="1"/>
    <col min="7436" max="7436" width="9.42578125" style="204" bestFit="1" customWidth="1"/>
    <col min="7437" max="7440" width="0" style="204" hidden="1" customWidth="1"/>
    <col min="7441" max="7441" width="12.7109375" style="204" customWidth="1"/>
    <col min="7442" max="7445" width="0" style="204" hidden="1" customWidth="1"/>
    <col min="7446" max="7446" width="14.7109375" style="204" customWidth="1"/>
    <col min="7447" max="7468" width="9.140625" style="204" customWidth="1"/>
    <col min="7469" max="7624" width="9.140625" style="204"/>
    <col min="7625" max="7625" width="6.7109375" style="204" customWidth="1"/>
    <col min="7626" max="7626" width="5.7109375" style="204" customWidth="1"/>
    <col min="7627" max="7627" width="38.42578125" style="204" customWidth="1"/>
    <col min="7628" max="7628" width="8.7109375" style="204" customWidth="1"/>
    <col min="7629" max="7629" width="0" style="204" hidden="1" customWidth="1"/>
    <col min="7630" max="7630" width="15.42578125" style="204" customWidth="1"/>
    <col min="7631" max="7631" width="7.7109375" style="204" customWidth="1"/>
    <col min="7632" max="7632" width="9.7109375" style="204" customWidth="1"/>
    <col min="7633" max="7633" width="9.42578125" style="204" customWidth="1"/>
    <col min="7634" max="7634" width="0" style="204" hidden="1" customWidth="1"/>
    <col min="7635" max="7635" width="33" style="204" customWidth="1"/>
    <col min="7636" max="7638" width="0" style="204" hidden="1" customWidth="1"/>
    <col min="7639" max="7639" width="9.7109375" style="204" customWidth="1"/>
    <col min="7640" max="7640" width="12.140625" style="204" customWidth="1"/>
    <col min="7641" max="7641" width="11.7109375" style="204" customWidth="1"/>
    <col min="7642" max="7642" width="14.7109375" style="204" customWidth="1"/>
    <col min="7643" max="7645" width="0" style="204" hidden="1" customWidth="1"/>
    <col min="7646" max="7646" width="9.28515625" style="204" customWidth="1"/>
    <col min="7647" max="7647" width="0" style="204" hidden="1" customWidth="1"/>
    <col min="7648" max="7648" width="11" style="204" bestFit="1" customWidth="1"/>
    <col min="7649" max="7649" width="11.140625" style="204" bestFit="1" customWidth="1"/>
    <col min="7650" max="7652" width="0" style="204" hidden="1" customWidth="1"/>
    <col min="7653" max="7653" width="10.7109375" style="204" bestFit="1" customWidth="1"/>
    <col min="7654" max="7658" width="0" style="204" hidden="1" customWidth="1"/>
    <col min="7659" max="7659" width="9.28515625" style="204" customWidth="1"/>
    <col min="7660" max="7662" width="0" style="204" hidden="1" customWidth="1"/>
    <col min="7663" max="7663" width="8.7109375" style="204" customWidth="1"/>
    <col min="7664" max="7664" width="9.140625" style="204" bestFit="1" customWidth="1"/>
    <col min="7665" max="7666" width="0" style="204" hidden="1" customWidth="1"/>
    <col min="7667" max="7667" width="9.42578125" style="204" customWidth="1"/>
    <col min="7668" max="7671" width="0" style="204" hidden="1" customWidth="1"/>
    <col min="7672" max="7672" width="9" style="204" customWidth="1"/>
    <col min="7673" max="7680" width="0" style="204" hidden="1" customWidth="1"/>
    <col min="7681" max="7681" width="9.28515625" style="204" bestFit="1" customWidth="1"/>
    <col min="7682" max="7682" width="9.140625" style="204" customWidth="1"/>
    <col min="7683" max="7683" width="9.140625" style="204" bestFit="1" customWidth="1"/>
    <col min="7684" max="7686" width="0" style="204" hidden="1" customWidth="1"/>
    <col min="7687" max="7687" width="9.140625" style="204" bestFit="1" customWidth="1"/>
    <col min="7688" max="7691" width="0" style="204" hidden="1" customWidth="1"/>
    <col min="7692" max="7692" width="9.42578125" style="204" bestFit="1" customWidth="1"/>
    <col min="7693" max="7696" width="0" style="204" hidden="1" customWidth="1"/>
    <col min="7697" max="7697" width="12.7109375" style="204" customWidth="1"/>
    <col min="7698" max="7701" width="0" style="204" hidden="1" customWidth="1"/>
    <col min="7702" max="7702" width="14.7109375" style="204" customWidth="1"/>
    <col min="7703" max="7724" width="9.140625" style="204" customWidth="1"/>
    <col min="7725" max="7880" width="9.140625" style="204"/>
    <col min="7881" max="7881" width="6.7109375" style="204" customWidth="1"/>
    <col min="7882" max="7882" width="5.7109375" style="204" customWidth="1"/>
    <col min="7883" max="7883" width="38.42578125" style="204" customWidth="1"/>
    <col min="7884" max="7884" width="8.7109375" style="204" customWidth="1"/>
    <col min="7885" max="7885" width="0" style="204" hidden="1" customWidth="1"/>
    <col min="7886" max="7886" width="15.42578125" style="204" customWidth="1"/>
    <col min="7887" max="7887" width="7.7109375" style="204" customWidth="1"/>
    <col min="7888" max="7888" width="9.7109375" style="204" customWidth="1"/>
    <col min="7889" max="7889" width="9.42578125" style="204" customWidth="1"/>
    <col min="7890" max="7890" width="0" style="204" hidden="1" customWidth="1"/>
    <col min="7891" max="7891" width="33" style="204" customWidth="1"/>
    <col min="7892" max="7894" width="0" style="204" hidden="1" customWidth="1"/>
    <col min="7895" max="7895" width="9.7109375" style="204" customWidth="1"/>
    <col min="7896" max="7896" width="12.140625" style="204" customWidth="1"/>
    <col min="7897" max="7897" width="11.7109375" style="204" customWidth="1"/>
    <col min="7898" max="7898" width="14.7109375" style="204" customWidth="1"/>
    <col min="7899" max="7901" width="0" style="204" hidden="1" customWidth="1"/>
    <col min="7902" max="7902" width="9.28515625" style="204" customWidth="1"/>
    <col min="7903" max="7903" width="0" style="204" hidden="1" customWidth="1"/>
    <col min="7904" max="7904" width="11" style="204" bestFit="1" customWidth="1"/>
    <col min="7905" max="7905" width="11.140625" style="204" bestFit="1" customWidth="1"/>
    <col min="7906" max="7908" width="0" style="204" hidden="1" customWidth="1"/>
    <col min="7909" max="7909" width="10.7109375" style="204" bestFit="1" customWidth="1"/>
    <col min="7910" max="7914" width="0" style="204" hidden="1" customWidth="1"/>
    <col min="7915" max="7915" width="9.28515625" style="204" customWidth="1"/>
    <col min="7916" max="7918" width="0" style="204" hidden="1" customWidth="1"/>
    <col min="7919" max="7919" width="8.7109375" style="204" customWidth="1"/>
    <col min="7920" max="7920" width="9.140625" style="204" bestFit="1" customWidth="1"/>
    <col min="7921" max="7922" width="0" style="204" hidden="1" customWidth="1"/>
    <col min="7923" max="7923" width="9.42578125" style="204" customWidth="1"/>
    <col min="7924" max="7927" width="0" style="204" hidden="1" customWidth="1"/>
    <col min="7928" max="7928" width="9" style="204" customWidth="1"/>
    <col min="7929" max="7936" width="0" style="204" hidden="1" customWidth="1"/>
    <col min="7937" max="7937" width="9.28515625" style="204" bestFit="1" customWidth="1"/>
    <col min="7938" max="7938" width="9.140625" style="204" customWidth="1"/>
    <col min="7939" max="7939" width="9.140625" style="204" bestFit="1" customWidth="1"/>
    <col min="7940" max="7942" width="0" style="204" hidden="1" customWidth="1"/>
    <col min="7943" max="7943" width="9.140625" style="204" bestFit="1" customWidth="1"/>
    <col min="7944" max="7947" width="0" style="204" hidden="1" customWidth="1"/>
    <col min="7948" max="7948" width="9.42578125" style="204" bestFit="1" customWidth="1"/>
    <col min="7949" max="7952" width="0" style="204" hidden="1" customWidth="1"/>
    <col min="7953" max="7953" width="12.7109375" style="204" customWidth="1"/>
    <col min="7954" max="7957" width="0" style="204" hidden="1" customWidth="1"/>
    <col min="7958" max="7958" width="14.7109375" style="204" customWidth="1"/>
    <col min="7959" max="7980" width="9.140625" style="204" customWidth="1"/>
    <col min="7981" max="8136" width="9.140625" style="204"/>
    <col min="8137" max="8137" width="6.7109375" style="204" customWidth="1"/>
    <col min="8138" max="8138" width="5.7109375" style="204" customWidth="1"/>
    <col min="8139" max="8139" width="38.42578125" style="204" customWidth="1"/>
    <col min="8140" max="8140" width="8.7109375" style="204" customWidth="1"/>
    <col min="8141" max="8141" width="0" style="204" hidden="1" customWidth="1"/>
    <col min="8142" max="8142" width="15.42578125" style="204" customWidth="1"/>
    <col min="8143" max="8143" width="7.7109375" style="204" customWidth="1"/>
    <col min="8144" max="8144" width="9.7109375" style="204" customWidth="1"/>
    <col min="8145" max="8145" width="9.42578125" style="204" customWidth="1"/>
    <col min="8146" max="8146" width="0" style="204" hidden="1" customWidth="1"/>
    <col min="8147" max="8147" width="33" style="204" customWidth="1"/>
    <col min="8148" max="8150" width="0" style="204" hidden="1" customWidth="1"/>
    <col min="8151" max="8151" width="9.7109375" style="204" customWidth="1"/>
    <col min="8152" max="8152" width="12.140625" style="204" customWidth="1"/>
    <col min="8153" max="8153" width="11.7109375" style="204" customWidth="1"/>
    <col min="8154" max="8154" width="14.7109375" style="204" customWidth="1"/>
    <col min="8155" max="8157" width="0" style="204" hidden="1" customWidth="1"/>
    <col min="8158" max="8158" width="9.28515625" style="204" customWidth="1"/>
    <col min="8159" max="8159" width="0" style="204" hidden="1" customWidth="1"/>
    <col min="8160" max="8160" width="11" style="204" bestFit="1" customWidth="1"/>
    <col min="8161" max="8161" width="11.140625" style="204" bestFit="1" customWidth="1"/>
    <col min="8162" max="8164" width="0" style="204" hidden="1" customWidth="1"/>
    <col min="8165" max="8165" width="10.7109375" style="204" bestFit="1" customWidth="1"/>
    <col min="8166" max="8170" width="0" style="204" hidden="1" customWidth="1"/>
    <col min="8171" max="8171" width="9.28515625" style="204" customWidth="1"/>
    <col min="8172" max="8174" width="0" style="204" hidden="1" customWidth="1"/>
    <col min="8175" max="8175" width="8.7109375" style="204" customWidth="1"/>
    <col min="8176" max="8176" width="9.140625" style="204" bestFit="1" customWidth="1"/>
    <col min="8177" max="8178" width="0" style="204" hidden="1" customWidth="1"/>
    <col min="8179" max="8179" width="9.42578125" style="204" customWidth="1"/>
    <col min="8180" max="8183" width="0" style="204" hidden="1" customWidth="1"/>
    <col min="8184" max="8184" width="9" style="204" customWidth="1"/>
    <col min="8185" max="8192" width="0" style="204" hidden="1" customWidth="1"/>
    <col min="8193" max="8193" width="9.28515625" style="204" bestFit="1" customWidth="1"/>
    <col min="8194" max="8194" width="9.140625" style="204" customWidth="1"/>
    <col min="8195" max="8195" width="9.140625" style="204" bestFit="1" customWidth="1"/>
    <col min="8196" max="8198" width="0" style="204" hidden="1" customWidth="1"/>
    <col min="8199" max="8199" width="9.140625" style="204" bestFit="1" customWidth="1"/>
    <col min="8200" max="8203" width="0" style="204" hidden="1" customWidth="1"/>
    <col min="8204" max="8204" width="9.42578125" style="204" bestFit="1" customWidth="1"/>
    <col min="8205" max="8208" width="0" style="204" hidden="1" customWidth="1"/>
    <col min="8209" max="8209" width="12.7109375" style="204" customWidth="1"/>
    <col min="8210" max="8213" width="0" style="204" hidden="1" customWidth="1"/>
    <col min="8214" max="8214" width="14.7109375" style="204" customWidth="1"/>
    <col min="8215" max="8236" width="9.140625" style="204" customWidth="1"/>
    <col min="8237" max="8392" width="9.140625" style="204"/>
    <col min="8393" max="8393" width="6.7109375" style="204" customWidth="1"/>
    <col min="8394" max="8394" width="5.7109375" style="204" customWidth="1"/>
    <col min="8395" max="8395" width="38.42578125" style="204" customWidth="1"/>
    <col min="8396" max="8396" width="8.7109375" style="204" customWidth="1"/>
    <col min="8397" max="8397" width="0" style="204" hidden="1" customWidth="1"/>
    <col min="8398" max="8398" width="15.42578125" style="204" customWidth="1"/>
    <col min="8399" max="8399" width="7.7109375" style="204" customWidth="1"/>
    <col min="8400" max="8400" width="9.7109375" style="204" customWidth="1"/>
    <col min="8401" max="8401" width="9.42578125" style="204" customWidth="1"/>
    <col min="8402" max="8402" width="0" style="204" hidden="1" customWidth="1"/>
    <col min="8403" max="8403" width="33" style="204" customWidth="1"/>
    <col min="8404" max="8406" width="0" style="204" hidden="1" customWidth="1"/>
    <col min="8407" max="8407" width="9.7109375" style="204" customWidth="1"/>
    <col min="8408" max="8408" width="12.140625" style="204" customWidth="1"/>
    <col min="8409" max="8409" width="11.7109375" style="204" customWidth="1"/>
    <col min="8410" max="8410" width="14.7109375" style="204" customWidth="1"/>
    <col min="8411" max="8413" width="0" style="204" hidden="1" customWidth="1"/>
    <col min="8414" max="8414" width="9.28515625" style="204" customWidth="1"/>
    <col min="8415" max="8415" width="0" style="204" hidden="1" customWidth="1"/>
    <col min="8416" max="8416" width="11" style="204" bestFit="1" customWidth="1"/>
    <col min="8417" max="8417" width="11.140625" style="204" bestFit="1" customWidth="1"/>
    <col min="8418" max="8420" width="0" style="204" hidden="1" customWidth="1"/>
    <col min="8421" max="8421" width="10.7109375" style="204" bestFit="1" customWidth="1"/>
    <col min="8422" max="8426" width="0" style="204" hidden="1" customWidth="1"/>
    <col min="8427" max="8427" width="9.28515625" style="204" customWidth="1"/>
    <col min="8428" max="8430" width="0" style="204" hidden="1" customWidth="1"/>
    <col min="8431" max="8431" width="8.7109375" style="204" customWidth="1"/>
    <col min="8432" max="8432" width="9.140625" style="204" bestFit="1" customWidth="1"/>
    <col min="8433" max="8434" width="0" style="204" hidden="1" customWidth="1"/>
    <col min="8435" max="8435" width="9.42578125" style="204" customWidth="1"/>
    <col min="8436" max="8439" width="0" style="204" hidden="1" customWidth="1"/>
    <col min="8440" max="8440" width="9" style="204" customWidth="1"/>
    <col min="8441" max="8448" width="0" style="204" hidden="1" customWidth="1"/>
    <col min="8449" max="8449" width="9.28515625" style="204" bestFit="1" customWidth="1"/>
    <col min="8450" max="8450" width="9.140625" style="204" customWidth="1"/>
    <col min="8451" max="8451" width="9.140625" style="204" bestFit="1" customWidth="1"/>
    <col min="8452" max="8454" width="0" style="204" hidden="1" customWidth="1"/>
    <col min="8455" max="8455" width="9.140625" style="204" bestFit="1" customWidth="1"/>
    <col min="8456" max="8459" width="0" style="204" hidden="1" customWidth="1"/>
    <col min="8460" max="8460" width="9.42578125" style="204" bestFit="1" customWidth="1"/>
    <col min="8461" max="8464" width="0" style="204" hidden="1" customWidth="1"/>
    <col min="8465" max="8465" width="12.7109375" style="204" customWidth="1"/>
    <col min="8466" max="8469" width="0" style="204" hidden="1" customWidth="1"/>
    <col min="8470" max="8470" width="14.7109375" style="204" customWidth="1"/>
    <col min="8471" max="8492" width="9.140625" style="204" customWidth="1"/>
    <col min="8493" max="8648" width="9.140625" style="204"/>
    <col min="8649" max="8649" width="6.7109375" style="204" customWidth="1"/>
    <col min="8650" max="8650" width="5.7109375" style="204" customWidth="1"/>
    <col min="8651" max="8651" width="38.42578125" style="204" customWidth="1"/>
    <col min="8652" max="8652" width="8.7109375" style="204" customWidth="1"/>
    <col min="8653" max="8653" width="0" style="204" hidden="1" customWidth="1"/>
    <col min="8654" max="8654" width="15.42578125" style="204" customWidth="1"/>
    <col min="8655" max="8655" width="7.7109375" style="204" customWidth="1"/>
    <col min="8656" max="8656" width="9.7109375" style="204" customWidth="1"/>
    <col min="8657" max="8657" width="9.42578125" style="204" customWidth="1"/>
    <col min="8658" max="8658" width="0" style="204" hidden="1" customWidth="1"/>
    <col min="8659" max="8659" width="33" style="204" customWidth="1"/>
    <col min="8660" max="8662" width="0" style="204" hidden="1" customWidth="1"/>
    <col min="8663" max="8663" width="9.7109375" style="204" customWidth="1"/>
    <col min="8664" max="8664" width="12.140625" style="204" customWidth="1"/>
    <col min="8665" max="8665" width="11.7109375" style="204" customWidth="1"/>
    <col min="8666" max="8666" width="14.7109375" style="204" customWidth="1"/>
    <col min="8667" max="8669" width="0" style="204" hidden="1" customWidth="1"/>
    <col min="8670" max="8670" width="9.28515625" style="204" customWidth="1"/>
    <col min="8671" max="8671" width="0" style="204" hidden="1" customWidth="1"/>
    <col min="8672" max="8672" width="11" style="204" bestFit="1" customWidth="1"/>
    <col min="8673" max="8673" width="11.140625" style="204" bestFit="1" customWidth="1"/>
    <col min="8674" max="8676" width="0" style="204" hidden="1" customWidth="1"/>
    <col min="8677" max="8677" width="10.7109375" style="204" bestFit="1" customWidth="1"/>
    <col min="8678" max="8682" width="0" style="204" hidden="1" customWidth="1"/>
    <col min="8683" max="8683" width="9.28515625" style="204" customWidth="1"/>
    <col min="8684" max="8686" width="0" style="204" hidden="1" customWidth="1"/>
    <col min="8687" max="8687" width="8.7109375" style="204" customWidth="1"/>
    <col min="8688" max="8688" width="9.140625" style="204" bestFit="1" customWidth="1"/>
    <col min="8689" max="8690" width="0" style="204" hidden="1" customWidth="1"/>
    <col min="8691" max="8691" width="9.42578125" style="204" customWidth="1"/>
    <col min="8692" max="8695" width="0" style="204" hidden="1" customWidth="1"/>
    <col min="8696" max="8696" width="9" style="204" customWidth="1"/>
    <col min="8697" max="8704" width="0" style="204" hidden="1" customWidth="1"/>
    <col min="8705" max="8705" width="9.28515625" style="204" bestFit="1" customWidth="1"/>
    <col min="8706" max="8706" width="9.140625" style="204" customWidth="1"/>
    <col min="8707" max="8707" width="9.140625" style="204" bestFit="1" customWidth="1"/>
    <col min="8708" max="8710" width="0" style="204" hidden="1" customWidth="1"/>
    <col min="8711" max="8711" width="9.140625" style="204" bestFit="1" customWidth="1"/>
    <col min="8712" max="8715" width="0" style="204" hidden="1" customWidth="1"/>
    <col min="8716" max="8716" width="9.42578125" style="204" bestFit="1" customWidth="1"/>
    <col min="8717" max="8720" width="0" style="204" hidden="1" customWidth="1"/>
    <col min="8721" max="8721" width="12.7109375" style="204" customWidth="1"/>
    <col min="8722" max="8725" width="0" style="204" hidden="1" customWidth="1"/>
    <col min="8726" max="8726" width="14.7109375" style="204" customWidth="1"/>
    <col min="8727" max="8748" width="9.140625" style="204" customWidth="1"/>
    <col min="8749" max="8904" width="9.140625" style="204"/>
    <col min="8905" max="8905" width="6.7109375" style="204" customWidth="1"/>
    <col min="8906" max="8906" width="5.7109375" style="204" customWidth="1"/>
    <col min="8907" max="8907" width="38.42578125" style="204" customWidth="1"/>
    <col min="8908" max="8908" width="8.7109375" style="204" customWidth="1"/>
    <col min="8909" max="8909" width="0" style="204" hidden="1" customWidth="1"/>
    <col min="8910" max="8910" width="15.42578125" style="204" customWidth="1"/>
    <col min="8911" max="8911" width="7.7109375" style="204" customWidth="1"/>
    <col min="8912" max="8912" width="9.7109375" style="204" customWidth="1"/>
    <col min="8913" max="8913" width="9.42578125" style="204" customWidth="1"/>
    <col min="8914" max="8914" width="0" style="204" hidden="1" customWidth="1"/>
    <col min="8915" max="8915" width="33" style="204" customWidth="1"/>
    <col min="8916" max="8918" width="0" style="204" hidden="1" customWidth="1"/>
    <col min="8919" max="8919" width="9.7109375" style="204" customWidth="1"/>
    <col min="8920" max="8920" width="12.140625" style="204" customWidth="1"/>
    <col min="8921" max="8921" width="11.7109375" style="204" customWidth="1"/>
    <col min="8922" max="8922" width="14.7109375" style="204" customWidth="1"/>
    <col min="8923" max="8925" width="0" style="204" hidden="1" customWidth="1"/>
    <col min="8926" max="8926" width="9.28515625" style="204" customWidth="1"/>
    <col min="8927" max="8927" width="0" style="204" hidden="1" customWidth="1"/>
    <col min="8928" max="8928" width="11" style="204" bestFit="1" customWidth="1"/>
    <col min="8929" max="8929" width="11.140625" style="204" bestFit="1" customWidth="1"/>
    <col min="8930" max="8932" width="0" style="204" hidden="1" customWidth="1"/>
    <col min="8933" max="8933" width="10.7109375" style="204" bestFit="1" customWidth="1"/>
    <col min="8934" max="8938" width="0" style="204" hidden="1" customWidth="1"/>
    <col min="8939" max="8939" width="9.28515625" style="204" customWidth="1"/>
    <col min="8940" max="8942" width="0" style="204" hidden="1" customWidth="1"/>
    <col min="8943" max="8943" width="8.7109375" style="204" customWidth="1"/>
    <col min="8944" max="8944" width="9.140625" style="204" bestFit="1" customWidth="1"/>
    <col min="8945" max="8946" width="0" style="204" hidden="1" customWidth="1"/>
    <col min="8947" max="8947" width="9.42578125" style="204" customWidth="1"/>
    <col min="8948" max="8951" width="0" style="204" hidden="1" customWidth="1"/>
    <col min="8952" max="8952" width="9" style="204" customWidth="1"/>
    <col min="8953" max="8960" width="0" style="204" hidden="1" customWidth="1"/>
    <col min="8961" max="8961" width="9.28515625" style="204" bestFit="1" customWidth="1"/>
    <col min="8962" max="8962" width="9.140625" style="204" customWidth="1"/>
    <col min="8963" max="8963" width="9.140625" style="204" bestFit="1" customWidth="1"/>
    <col min="8964" max="8966" width="0" style="204" hidden="1" customWidth="1"/>
    <col min="8967" max="8967" width="9.140625" style="204" bestFit="1" customWidth="1"/>
    <col min="8968" max="8971" width="0" style="204" hidden="1" customWidth="1"/>
    <col min="8972" max="8972" width="9.42578125" style="204" bestFit="1" customWidth="1"/>
    <col min="8973" max="8976" width="0" style="204" hidden="1" customWidth="1"/>
    <col min="8977" max="8977" width="12.7109375" style="204" customWidth="1"/>
    <col min="8978" max="8981" width="0" style="204" hidden="1" customWidth="1"/>
    <col min="8982" max="8982" width="14.7109375" style="204" customWidth="1"/>
    <col min="8983" max="9004" width="9.140625" style="204" customWidth="1"/>
    <col min="9005" max="9160" width="9.140625" style="204"/>
    <col min="9161" max="9161" width="6.7109375" style="204" customWidth="1"/>
    <col min="9162" max="9162" width="5.7109375" style="204" customWidth="1"/>
    <col min="9163" max="9163" width="38.42578125" style="204" customWidth="1"/>
    <col min="9164" max="9164" width="8.7109375" style="204" customWidth="1"/>
    <col min="9165" max="9165" width="0" style="204" hidden="1" customWidth="1"/>
    <col min="9166" max="9166" width="15.42578125" style="204" customWidth="1"/>
    <col min="9167" max="9167" width="7.7109375" style="204" customWidth="1"/>
    <col min="9168" max="9168" width="9.7109375" style="204" customWidth="1"/>
    <col min="9169" max="9169" width="9.42578125" style="204" customWidth="1"/>
    <col min="9170" max="9170" width="0" style="204" hidden="1" customWidth="1"/>
    <col min="9171" max="9171" width="33" style="204" customWidth="1"/>
    <col min="9172" max="9174" width="0" style="204" hidden="1" customWidth="1"/>
    <col min="9175" max="9175" width="9.7109375" style="204" customWidth="1"/>
    <col min="9176" max="9176" width="12.140625" style="204" customWidth="1"/>
    <col min="9177" max="9177" width="11.7109375" style="204" customWidth="1"/>
    <col min="9178" max="9178" width="14.7109375" style="204" customWidth="1"/>
    <col min="9179" max="9181" width="0" style="204" hidden="1" customWidth="1"/>
    <col min="9182" max="9182" width="9.28515625" style="204" customWidth="1"/>
    <col min="9183" max="9183" width="0" style="204" hidden="1" customWidth="1"/>
    <col min="9184" max="9184" width="11" style="204" bestFit="1" customWidth="1"/>
    <col min="9185" max="9185" width="11.140625" style="204" bestFit="1" customWidth="1"/>
    <col min="9186" max="9188" width="0" style="204" hidden="1" customWidth="1"/>
    <col min="9189" max="9189" width="10.7109375" style="204" bestFit="1" customWidth="1"/>
    <col min="9190" max="9194" width="0" style="204" hidden="1" customWidth="1"/>
    <col min="9195" max="9195" width="9.28515625" style="204" customWidth="1"/>
    <col min="9196" max="9198" width="0" style="204" hidden="1" customWidth="1"/>
    <col min="9199" max="9199" width="8.7109375" style="204" customWidth="1"/>
    <col min="9200" max="9200" width="9.140625" style="204" bestFit="1" customWidth="1"/>
    <col min="9201" max="9202" width="0" style="204" hidden="1" customWidth="1"/>
    <col min="9203" max="9203" width="9.42578125" style="204" customWidth="1"/>
    <col min="9204" max="9207" width="0" style="204" hidden="1" customWidth="1"/>
    <col min="9208" max="9208" width="9" style="204" customWidth="1"/>
    <col min="9209" max="9216" width="0" style="204" hidden="1" customWidth="1"/>
    <col min="9217" max="9217" width="9.28515625" style="204" bestFit="1" customWidth="1"/>
    <col min="9218" max="9218" width="9.140625" style="204" customWidth="1"/>
    <col min="9219" max="9219" width="9.140625" style="204" bestFit="1" customWidth="1"/>
    <col min="9220" max="9222" width="0" style="204" hidden="1" customWidth="1"/>
    <col min="9223" max="9223" width="9.140625" style="204" bestFit="1" customWidth="1"/>
    <col min="9224" max="9227" width="0" style="204" hidden="1" customWidth="1"/>
    <col min="9228" max="9228" width="9.42578125" style="204" bestFit="1" customWidth="1"/>
    <col min="9229" max="9232" width="0" style="204" hidden="1" customWidth="1"/>
    <col min="9233" max="9233" width="12.7109375" style="204" customWidth="1"/>
    <col min="9234" max="9237" width="0" style="204" hidden="1" customWidth="1"/>
    <col min="9238" max="9238" width="14.7109375" style="204" customWidth="1"/>
    <col min="9239" max="9260" width="9.140625" style="204" customWidth="1"/>
    <col min="9261" max="9416" width="9.140625" style="204"/>
    <col min="9417" max="9417" width="6.7109375" style="204" customWidth="1"/>
    <col min="9418" max="9418" width="5.7109375" style="204" customWidth="1"/>
    <col min="9419" max="9419" width="38.42578125" style="204" customWidth="1"/>
    <col min="9420" max="9420" width="8.7109375" style="204" customWidth="1"/>
    <col min="9421" max="9421" width="0" style="204" hidden="1" customWidth="1"/>
    <col min="9422" max="9422" width="15.42578125" style="204" customWidth="1"/>
    <col min="9423" max="9423" width="7.7109375" style="204" customWidth="1"/>
    <col min="9424" max="9424" width="9.7109375" style="204" customWidth="1"/>
    <col min="9425" max="9425" width="9.42578125" style="204" customWidth="1"/>
    <col min="9426" max="9426" width="0" style="204" hidden="1" customWidth="1"/>
    <col min="9427" max="9427" width="33" style="204" customWidth="1"/>
    <col min="9428" max="9430" width="0" style="204" hidden="1" customWidth="1"/>
    <col min="9431" max="9431" width="9.7109375" style="204" customWidth="1"/>
    <col min="9432" max="9432" width="12.140625" style="204" customWidth="1"/>
    <col min="9433" max="9433" width="11.7109375" style="204" customWidth="1"/>
    <col min="9434" max="9434" width="14.7109375" style="204" customWidth="1"/>
    <col min="9435" max="9437" width="0" style="204" hidden="1" customWidth="1"/>
    <col min="9438" max="9438" width="9.28515625" style="204" customWidth="1"/>
    <col min="9439" max="9439" width="0" style="204" hidden="1" customWidth="1"/>
    <col min="9440" max="9440" width="11" style="204" bestFit="1" customWidth="1"/>
    <col min="9441" max="9441" width="11.140625" style="204" bestFit="1" customWidth="1"/>
    <col min="9442" max="9444" width="0" style="204" hidden="1" customWidth="1"/>
    <col min="9445" max="9445" width="10.7109375" style="204" bestFit="1" customWidth="1"/>
    <col min="9446" max="9450" width="0" style="204" hidden="1" customWidth="1"/>
    <col min="9451" max="9451" width="9.28515625" style="204" customWidth="1"/>
    <col min="9452" max="9454" width="0" style="204" hidden="1" customWidth="1"/>
    <col min="9455" max="9455" width="8.7109375" style="204" customWidth="1"/>
    <col min="9456" max="9456" width="9.140625" style="204" bestFit="1" customWidth="1"/>
    <col min="9457" max="9458" width="0" style="204" hidden="1" customWidth="1"/>
    <col min="9459" max="9459" width="9.42578125" style="204" customWidth="1"/>
    <col min="9460" max="9463" width="0" style="204" hidden="1" customWidth="1"/>
    <col min="9464" max="9464" width="9" style="204" customWidth="1"/>
    <col min="9465" max="9472" width="0" style="204" hidden="1" customWidth="1"/>
    <col min="9473" max="9473" width="9.28515625" style="204" bestFit="1" customWidth="1"/>
    <col min="9474" max="9474" width="9.140625" style="204" customWidth="1"/>
    <col min="9475" max="9475" width="9.140625" style="204" bestFit="1" customWidth="1"/>
    <col min="9476" max="9478" width="0" style="204" hidden="1" customWidth="1"/>
    <col min="9479" max="9479" width="9.140625" style="204" bestFit="1" customWidth="1"/>
    <col min="9480" max="9483" width="0" style="204" hidden="1" customWidth="1"/>
    <col min="9484" max="9484" width="9.42578125" style="204" bestFit="1" customWidth="1"/>
    <col min="9485" max="9488" width="0" style="204" hidden="1" customWidth="1"/>
    <col min="9489" max="9489" width="12.7109375" style="204" customWidth="1"/>
    <col min="9490" max="9493" width="0" style="204" hidden="1" customWidth="1"/>
    <col min="9494" max="9494" width="14.7109375" style="204" customWidth="1"/>
    <col min="9495" max="9516" width="9.140625" style="204" customWidth="1"/>
    <col min="9517" max="9672" width="9.140625" style="204"/>
    <col min="9673" max="9673" width="6.7109375" style="204" customWidth="1"/>
    <col min="9674" max="9674" width="5.7109375" style="204" customWidth="1"/>
    <col min="9675" max="9675" width="38.42578125" style="204" customWidth="1"/>
    <col min="9676" max="9676" width="8.7109375" style="204" customWidth="1"/>
    <col min="9677" max="9677" width="0" style="204" hidden="1" customWidth="1"/>
    <col min="9678" max="9678" width="15.42578125" style="204" customWidth="1"/>
    <col min="9679" max="9679" width="7.7109375" style="204" customWidth="1"/>
    <col min="9680" max="9680" width="9.7109375" style="204" customWidth="1"/>
    <col min="9681" max="9681" width="9.42578125" style="204" customWidth="1"/>
    <col min="9682" max="9682" width="0" style="204" hidden="1" customWidth="1"/>
    <col min="9683" max="9683" width="33" style="204" customWidth="1"/>
    <col min="9684" max="9686" width="0" style="204" hidden="1" customWidth="1"/>
    <col min="9687" max="9687" width="9.7109375" style="204" customWidth="1"/>
    <col min="9688" max="9688" width="12.140625" style="204" customWidth="1"/>
    <col min="9689" max="9689" width="11.7109375" style="204" customWidth="1"/>
    <col min="9690" max="9690" width="14.7109375" style="204" customWidth="1"/>
    <col min="9691" max="9693" width="0" style="204" hidden="1" customWidth="1"/>
    <col min="9694" max="9694" width="9.28515625" style="204" customWidth="1"/>
    <col min="9695" max="9695" width="0" style="204" hidden="1" customWidth="1"/>
    <col min="9696" max="9696" width="11" style="204" bestFit="1" customWidth="1"/>
    <col min="9697" max="9697" width="11.140625" style="204" bestFit="1" customWidth="1"/>
    <col min="9698" max="9700" width="0" style="204" hidden="1" customWidth="1"/>
    <col min="9701" max="9701" width="10.7109375" style="204" bestFit="1" customWidth="1"/>
    <col min="9702" max="9706" width="0" style="204" hidden="1" customWidth="1"/>
    <col min="9707" max="9707" width="9.28515625" style="204" customWidth="1"/>
    <col min="9708" max="9710" width="0" style="204" hidden="1" customWidth="1"/>
    <col min="9711" max="9711" width="8.7109375" style="204" customWidth="1"/>
    <col min="9712" max="9712" width="9.140625" style="204" bestFit="1" customWidth="1"/>
    <col min="9713" max="9714" width="0" style="204" hidden="1" customWidth="1"/>
    <col min="9715" max="9715" width="9.42578125" style="204" customWidth="1"/>
    <col min="9716" max="9719" width="0" style="204" hidden="1" customWidth="1"/>
    <col min="9720" max="9720" width="9" style="204" customWidth="1"/>
    <col min="9721" max="9728" width="0" style="204" hidden="1" customWidth="1"/>
    <col min="9729" max="9729" width="9.28515625" style="204" bestFit="1" customWidth="1"/>
    <col min="9730" max="9730" width="9.140625" style="204" customWidth="1"/>
    <col min="9731" max="9731" width="9.140625" style="204" bestFit="1" customWidth="1"/>
    <col min="9732" max="9734" width="0" style="204" hidden="1" customWidth="1"/>
    <col min="9735" max="9735" width="9.140625" style="204" bestFit="1" customWidth="1"/>
    <col min="9736" max="9739" width="0" style="204" hidden="1" customWidth="1"/>
    <col min="9740" max="9740" width="9.42578125" style="204" bestFit="1" customWidth="1"/>
    <col min="9741" max="9744" width="0" style="204" hidden="1" customWidth="1"/>
    <col min="9745" max="9745" width="12.7109375" style="204" customWidth="1"/>
    <col min="9746" max="9749" width="0" style="204" hidden="1" customWidth="1"/>
    <col min="9750" max="9750" width="14.7109375" style="204" customWidth="1"/>
    <col min="9751" max="9772" width="9.140625" style="204" customWidth="1"/>
    <col min="9773" max="9928" width="9.140625" style="204"/>
    <col min="9929" max="9929" width="6.7109375" style="204" customWidth="1"/>
    <col min="9930" max="9930" width="5.7109375" style="204" customWidth="1"/>
    <col min="9931" max="9931" width="38.42578125" style="204" customWidth="1"/>
    <col min="9932" max="9932" width="8.7109375" style="204" customWidth="1"/>
    <col min="9933" max="9933" width="0" style="204" hidden="1" customWidth="1"/>
    <col min="9934" max="9934" width="15.42578125" style="204" customWidth="1"/>
    <col min="9935" max="9935" width="7.7109375" style="204" customWidth="1"/>
    <col min="9936" max="9936" width="9.7109375" style="204" customWidth="1"/>
    <col min="9937" max="9937" width="9.42578125" style="204" customWidth="1"/>
    <col min="9938" max="9938" width="0" style="204" hidden="1" customWidth="1"/>
    <col min="9939" max="9939" width="33" style="204" customWidth="1"/>
    <col min="9940" max="9942" width="0" style="204" hidden="1" customWidth="1"/>
    <col min="9943" max="9943" width="9.7109375" style="204" customWidth="1"/>
    <col min="9944" max="9944" width="12.140625" style="204" customWidth="1"/>
    <col min="9945" max="9945" width="11.7109375" style="204" customWidth="1"/>
    <col min="9946" max="9946" width="14.7109375" style="204" customWidth="1"/>
    <col min="9947" max="9949" width="0" style="204" hidden="1" customWidth="1"/>
    <col min="9950" max="9950" width="9.28515625" style="204" customWidth="1"/>
    <col min="9951" max="9951" width="0" style="204" hidden="1" customWidth="1"/>
    <col min="9952" max="9952" width="11" style="204" bestFit="1" customWidth="1"/>
    <col min="9953" max="9953" width="11.140625" style="204" bestFit="1" customWidth="1"/>
    <col min="9954" max="9956" width="0" style="204" hidden="1" customWidth="1"/>
    <col min="9957" max="9957" width="10.7109375" style="204" bestFit="1" customWidth="1"/>
    <col min="9958" max="9962" width="0" style="204" hidden="1" customWidth="1"/>
    <col min="9963" max="9963" width="9.28515625" style="204" customWidth="1"/>
    <col min="9964" max="9966" width="0" style="204" hidden="1" customWidth="1"/>
    <col min="9967" max="9967" width="8.7109375" style="204" customWidth="1"/>
    <col min="9968" max="9968" width="9.140625" style="204" bestFit="1" customWidth="1"/>
    <col min="9969" max="9970" width="0" style="204" hidden="1" customWidth="1"/>
    <col min="9971" max="9971" width="9.42578125" style="204" customWidth="1"/>
    <col min="9972" max="9975" width="0" style="204" hidden="1" customWidth="1"/>
    <col min="9976" max="9976" width="9" style="204" customWidth="1"/>
    <col min="9977" max="9984" width="0" style="204" hidden="1" customWidth="1"/>
    <col min="9985" max="9985" width="9.28515625" style="204" bestFit="1" customWidth="1"/>
    <col min="9986" max="9986" width="9.140625" style="204" customWidth="1"/>
    <col min="9987" max="9987" width="9.140625" style="204" bestFit="1" customWidth="1"/>
    <col min="9988" max="9990" width="0" style="204" hidden="1" customWidth="1"/>
    <col min="9991" max="9991" width="9.140625" style="204" bestFit="1" customWidth="1"/>
    <col min="9992" max="9995" width="0" style="204" hidden="1" customWidth="1"/>
    <col min="9996" max="9996" width="9.42578125" style="204" bestFit="1" customWidth="1"/>
    <col min="9997" max="10000" width="0" style="204" hidden="1" customWidth="1"/>
    <col min="10001" max="10001" width="12.7109375" style="204" customWidth="1"/>
    <col min="10002" max="10005" width="0" style="204" hidden="1" customWidth="1"/>
    <col min="10006" max="10006" width="14.7109375" style="204" customWidth="1"/>
    <col min="10007" max="10028" width="9.140625" style="204" customWidth="1"/>
    <col min="10029" max="10184" width="9.140625" style="204"/>
    <col min="10185" max="10185" width="6.7109375" style="204" customWidth="1"/>
    <col min="10186" max="10186" width="5.7109375" style="204" customWidth="1"/>
    <col min="10187" max="10187" width="38.42578125" style="204" customWidth="1"/>
    <col min="10188" max="10188" width="8.7109375" style="204" customWidth="1"/>
    <col min="10189" max="10189" width="0" style="204" hidden="1" customWidth="1"/>
    <col min="10190" max="10190" width="15.42578125" style="204" customWidth="1"/>
    <col min="10191" max="10191" width="7.7109375" style="204" customWidth="1"/>
    <col min="10192" max="10192" width="9.7109375" style="204" customWidth="1"/>
    <col min="10193" max="10193" width="9.42578125" style="204" customWidth="1"/>
    <col min="10194" max="10194" width="0" style="204" hidden="1" customWidth="1"/>
    <col min="10195" max="10195" width="33" style="204" customWidth="1"/>
    <col min="10196" max="10198" width="0" style="204" hidden="1" customWidth="1"/>
    <col min="10199" max="10199" width="9.7109375" style="204" customWidth="1"/>
    <col min="10200" max="10200" width="12.140625" style="204" customWidth="1"/>
    <col min="10201" max="10201" width="11.7109375" style="204" customWidth="1"/>
    <col min="10202" max="10202" width="14.7109375" style="204" customWidth="1"/>
    <col min="10203" max="10205" width="0" style="204" hidden="1" customWidth="1"/>
    <col min="10206" max="10206" width="9.28515625" style="204" customWidth="1"/>
    <col min="10207" max="10207" width="0" style="204" hidden="1" customWidth="1"/>
    <col min="10208" max="10208" width="11" style="204" bestFit="1" customWidth="1"/>
    <col min="10209" max="10209" width="11.140625" style="204" bestFit="1" customWidth="1"/>
    <col min="10210" max="10212" width="0" style="204" hidden="1" customWidth="1"/>
    <col min="10213" max="10213" width="10.7109375" style="204" bestFit="1" customWidth="1"/>
    <col min="10214" max="10218" width="0" style="204" hidden="1" customWidth="1"/>
    <col min="10219" max="10219" width="9.28515625" style="204" customWidth="1"/>
    <col min="10220" max="10222" width="0" style="204" hidden="1" customWidth="1"/>
    <col min="10223" max="10223" width="8.7109375" style="204" customWidth="1"/>
    <col min="10224" max="10224" width="9.140625" style="204" bestFit="1" customWidth="1"/>
    <col min="10225" max="10226" width="0" style="204" hidden="1" customWidth="1"/>
    <col min="10227" max="10227" width="9.42578125" style="204" customWidth="1"/>
    <col min="10228" max="10231" width="0" style="204" hidden="1" customWidth="1"/>
    <col min="10232" max="10232" width="9" style="204" customWidth="1"/>
    <col min="10233" max="10240" width="0" style="204" hidden="1" customWidth="1"/>
    <col min="10241" max="10241" width="9.28515625" style="204" bestFit="1" customWidth="1"/>
    <col min="10242" max="10242" width="9.140625" style="204" customWidth="1"/>
    <col min="10243" max="10243" width="9.140625" style="204" bestFit="1" customWidth="1"/>
    <col min="10244" max="10246" width="0" style="204" hidden="1" customWidth="1"/>
    <col min="10247" max="10247" width="9.140625" style="204" bestFit="1" customWidth="1"/>
    <col min="10248" max="10251" width="0" style="204" hidden="1" customWidth="1"/>
    <col min="10252" max="10252" width="9.42578125" style="204" bestFit="1" customWidth="1"/>
    <col min="10253" max="10256" width="0" style="204" hidden="1" customWidth="1"/>
    <col min="10257" max="10257" width="12.7109375" style="204" customWidth="1"/>
    <col min="10258" max="10261" width="0" style="204" hidden="1" customWidth="1"/>
    <col min="10262" max="10262" width="14.7109375" style="204" customWidth="1"/>
    <col min="10263" max="10284" width="9.140625" style="204" customWidth="1"/>
    <col min="10285" max="10440" width="9.140625" style="204"/>
    <col min="10441" max="10441" width="6.7109375" style="204" customWidth="1"/>
    <col min="10442" max="10442" width="5.7109375" style="204" customWidth="1"/>
    <col min="10443" max="10443" width="38.42578125" style="204" customWidth="1"/>
    <col min="10444" max="10444" width="8.7109375" style="204" customWidth="1"/>
    <col min="10445" max="10445" width="0" style="204" hidden="1" customWidth="1"/>
    <col min="10446" max="10446" width="15.42578125" style="204" customWidth="1"/>
    <col min="10447" max="10447" width="7.7109375" style="204" customWidth="1"/>
    <col min="10448" max="10448" width="9.7109375" style="204" customWidth="1"/>
    <col min="10449" max="10449" width="9.42578125" style="204" customWidth="1"/>
    <col min="10450" max="10450" width="0" style="204" hidden="1" customWidth="1"/>
    <col min="10451" max="10451" width="33" style="204" customWidth="1"/>
    <col min="10452" max="10454" width="0" style="204" hidden="1" customWidth="1"/>
    <col min="10455" max="10455" width="9.7109375" style="204" customWidth="1"/>
    <col min="10456" max="10456" width="12.140625" style="204" customWidth="1"/>
    <col min="10457" max="10457" width="11.7109375" style="204" customWidth="1"/>
    <col min="10458" max="10458" width="14.7109375" style="204" customWidth="1"/>
    <col min="10459" max="10461" width="0" style="204" hidden="1" customWidth="1"/>
    <col min="10462" max="10462" width="9.28515625" style="204" customWidth="1"/>
    <col min="10463" max="10463" width="0" style="204" hidden="1" customWidth="1"/>
    <col min="10464" max="10464" width="11" style="204" bestFit="1" customWidth="1"/>
    <col min="10465" max="10465" width="11.140625" style="204" bestFit="1" customWidth="1"/>
    <col min="10466" max="10468" width="0" style="204" hidden="1" customWidth="1"/>
    <col min="10469" max="10469" width="10.7109375" style="204" bestFit="1" customWidth="1"/>
    <col min="10470" max="10474" width="0" style="204" hidden="1" customWidth="1"/>
    <col min="10475" max="10475" width="9.28515625" style="204" customWidth="1"/>
    <col min="10476" max="10478" width="0" style="204" hidden="1" customWidth="1"/>
    <col min="10479" max="10479" width="8.7109375" style="204" customWidth="1"/>
    <col min="10480" max="10480" width="9.140625" style="204" bestFit="1" customWidth="1"/>
    <col min="10481" max="10482" width="0" style="204" hidden="1" customWidth="1"/>
    <col min="10483" max="10483" width="9.42578125" style="204" customWidth="1"/>
    <col min="10484" max="10487" width="0" style="204" hidden="1" customWidth="1"/>
    <col min="10488" max="10488" width="9" style="204" customWidth="1"/>
    <col min="10489" max="10496" width="0" style="204" hidden="1" customWidth="1"/>
    <col min="10497" max="10497" width="9.28515625" style="204" bestFit="1" customWidth="1"/>
    <col min="10498" max="10498" width="9.140625" style="204" customWidth="1"/>
    <col min="10499" max="10499" width="9.140625" style="204" bestFit="1" customWidth="1"/>
    <col min="10500" max="10502" width="0" style="204" hidden="1" customWidth="1"/>
    <col min="10503" max="10503" width="9.140625" style="204" bestFit="1" customWidth="1"/>
    <col min="10504" max="10507" width="0" style="204" hidden="1" customWidth="1"/>
    <col min="10508" max="10508" width="9.42578125" style="204" bestFit="1" customWidth="1"/>
    <col min="10509" max="10512" width="0" style="204" hidden="1" customWidth="1"/>
    <col min="10513" max="10513" width="12.7109375" style="204" customWidth="1"/>
    <col min="10514" max="10517" width="0" style="204" hidden="1" customWidth="1"/>
    <col min="10518" max="10518" width="14.7109375" style="204" customWidth="1"/>
    <col min="10519" max="10540" width="9.140625" style="204" customWidth="1"/>
    <col min="10541" max="10696" width="9.140625" style="204"/>
    <col min="10697" max="10697" width="6.7109375" style="204" customWidth="1"/>
    <col min="10698" max="10698" width="5.7109375" style="204" customWidth="1"/>
    <col min="10699" max="10699" width="38.42578125" style="204" customWidth="1"/>
    <col min="10700" max="10700" width="8.7109375" style="204" customWidth="1"/>
    <col min="10701" max="10701" width="0" style="204" hidden="1" customWidth="1"/>
    <col min="10702" max="10702" width="15.42578125" style="204" customWidth="1"/>
    <col min="10703" max="10703" width="7.7109375" style="204" customWidth="1"/>
    <col min="10704" max="10704" width="9.7109375" style="204" customWidth="1"/>
    <col min="10705" max="10705" width="9.42578125" style="204" customWidth="1"/>
    <col min="10706" max="10706" width="0" style="204" hidden="1" customWidth="1"/>
    <col min="10707" max="10707" width="33" style="204" customWidth="1"/>
    <col min="10708" max="10710" width="0" style="204" hidden="1" customWidth="1"/>
    <col min="10711" max="10711" width="9.7109375" style="204" customWidth="1"/>
    <col min="10712" max="10712" width="12.140625" style="204" customWidth="1"/>
    <col min="10713" max="10713" width="11.7109375" style="204" customWidth="1"/>
    <col min="10714" max="10714" width="14.7109375" style="204" customWidth="1"/>
    <col min="10715" max="10717" width="0" style="204" hidden="1" customWidth="1"/>
    <col min="10718" max="10718" width="9.28515625" style="204" customWidth="1"/>
    <col min="10719" max="10719" width="0" style="204" hidden="1" customWidth="1"/>
    <col min="10720" max="10720" width="11" style="204" bestFit="1" customWidth="1"/>
    <col min="10721" max="10721" width="11.140625" style="204" bestFit="1" customWidth="1"/>
    <col min="10722" max="10724" width="0" style="204" hidden="1" customWidth="1"/>
    <col min="10725" max="10725" width="10.7109375" style="204" bestFit="1" customWidth="1"/>
    <col min="10726" max="10730" width="0" style="204" hidden="1" customWidth="1"/>
    <col min="10731" max="10731" width="9.28515625" style="204" customWidth="1"/>
    <col min="10732" max="10734" width="0" style="204" hidden="1" customWidth="1"/>
    <col min="10735" max="10735" width="8.7109375" style="204" customWidth="1"/>
    <col min="10736" max="10736" width="9.140625" style="204" bestFit="1" customWidth="1"/>
    <col min="10737" max="10738" width="0" style="204" hidden="1" customWidth="1"/>
    <col min="10739" max="10739" width="9.42578125" style="204" customWidth="1"/>
    <col min="10740" max="10743" width="0" style="204" hidden="1" customWidth="1"/>
    <col min="10744" max="10744" width="9" style="204" customWidth="1"/>
    <col min="10745" max="10752" width="0" style="204" hidden="1" customWidth="1"/>
    <col min="10753" max="10753" width="9.28515625" style="204" bestFit="1" customWidth="1"/>
    <col min="10754" max="10754" width="9.140625" style="204" customWidth="1"/>
    <col min="10755" max="10755" width="9.140625" style="204" bestFit="1" customWidth="1"/>
    <col min="10756" max="10758" width="0" style="204" hidden="1" customWidth="1"/>
    <col min="10759" max="10759" width="9.140625" style="204" bestFit="1" customWidth="1"/>
    <col min="10760" max="10763" width="0" style="204" hidden="1" customWidth="1"/>
    <col min="10764" max="10764" width="9.42578125" style="204" bestFit="1" customWidth="1"/>
    <col min="10765" max="10768" width="0" style="204" hidden="1" customWidth="1"/>
    <col min="10769" max="10769" width="12.7109375" style="204" customWidth="1"/>
    <col min="10770" max="10773" width="0" style="204" hidden="1" customWidth="1"/>
    <col min="10774" max="10774" width="14.7109375" style="204" customWidth="1"/>
    <col min="10775" max="10796" width="9.140625" style="204" customWidth="1"/>
    <col min="10797" max="10952" width="9.140625" style="204"/>
    <col min="10953" max="10953" width="6.7109375" style="204" customWidth="1"/>
    <col min="10954" max="10954" width="5.7109375" style="204" customWidth="1"/>
    <col min="10955" max="10955" width="38.42578125" style="204" customWidth="1"/>
    <col min="10956" max="10956" width="8.7109375" style="204" customWidth="1"/>
    <col min="10957" max="10957" width="0" style="204" hidden="1" customWidth="1"/>
    <col min="10958" max="10958" width="15.42578125" style="204" customWidth="1"/>
    <col min="10959" max="10959" width="7.7109375" style="204" customWidth="1"/>
    <col min="10960" max="10960" width="9.7109375" style="204" customWidth="1"/>
    <col min="10961" max="10961" width="9.42578125" style="204" customWidth="1"/>
    <col min="10962" max="10962" width="0" style="204" hidden="1" customWidth="1"/>
    <col min="10963" max="10963" width="33" style="204" customWidth="1"/>
    <col min="10964" max="10966" width="0" style="204" hidden="1" customWidth="1"/>
    <col min="10967" max="10967" width="9.7109375" style="204" customWidth="1"/>
    <col min="10968" max="10968" width="12.140625" style="204" customWidth="1"/>
    <col min="10969" max="10969" width="11.7109375" style="204" customWidth="1"/>
    <col min="10970" max="10970" width="14.7109375" style="204" customWidth="1"/>
    <col min="10971" max="10973" width="0" style="204" hidden="1" customWidth="1"/>
    <col min="10974" max="10974" width="9.28515625" style="204" customWidth="1"/>
    <col min="10975" max="10975" width="0" style="204" hidden="1" customWidth="1"/>
    <col min="10976" max="10976" width="11" style="204" bestFit="1" customWidth="1"/>
    <col min="10977" max="10977" width="11.140625" style="204" bestFit="1" customWidth="1"/>
    <col min="10978" max="10980" width="0" style="204" hidden="1" customWidth="1"/>
    <col min="10981" max="10981" width="10.7109375" style="204" bestFit="1" customWidth="1"/>
    <col min="10982" max="10986" width="0" style="204" hidden="1" customWidth="1"/>
    <col min="10987" max="10987" width="9.28515625" style="204" customWidth="1"/>
    <col min="10988" max="10990" width="0" style="204" hidden="1" customWidth="1"/>
    <col min="10991" max="10991" width="8.7109375" style="204" customWidth="1"/>
    <col min="10992" max="10992" width="9.140625" style="204" bestFit="1" customWidth="1"/>
    <col min="10993" max="10994" width="0" style="204" hidden="1" customWidth="1"/>
    <col min="10995" max="10995" width="9.42578125" style="204" customWidth="1"/>
    <col min="10996" max="10999" width="0" style="204" hidden="1" customWidth="1"/>
    <col min="11000" max="11000" width="9" style="204" customWidth="1"/>
    <col min="11001" max="11008" width="0" style="204" hidden="1" customWidth="1"/>
    <col min="11009" max="11009" width="9.28515625" style="204" bestFit="1" customWidth="1"/>
    <col min="11010" max="11010" width="9.140625" style="204" customWidth="1"/>
    <col min="11011" max="11011" width="9.140625" style="204" bestFit="1" customWidth="1"/>
    <col min="11012" max="11014" width="0" style="204" hidden="1" customWidth="1"/>
    <col min="11015" max="11015" width="9.140625" style="204" bestFit="1" customWidth="1"/>
    <col min="11016" max="11019" width="0" style="204" hidden="1" customWidth="1"/>
    <col min="11020" max="11020" width="9.42578125" style="204" bestFit="1" customWidth="1"/>
    <col min="11021" max="11024" width="0" style="204" hidden="1" customWidth="1"/>
    <col min="11025" max="11025" width="12.7109375" style="204" customWidth="1"/>
    <col min="11026" max="11029" width="0" style="204" hidden="1" customWidth="1"/>
    <col min="11030" max="11030" width="14.7109375" style="204" customWidth="1"/>
    <col min="11031" max="11052" width="9.140625" style="204" customWidth="1"/>
    <col min="11053" max="11208" width="9.140625" style="204"/>
    <col min="11209" max="11209" width="6.7109375" style="204" customWidth="1"/>
    <col min="11210" max="11210" width="5.7109375" style="204" customWidth="1"/>
    <col min="11211" max="11211" width="38.42578125" style="204" customWidth="1"/>
    <col min="11212" max="11212" width="8.7109375" style="204" customWidth="1"/>
    <col min="11213" max="11213" width="0" style="204" hidden="1" customWidth="1"/>
    <col min="11214" max="11214" width="15.42578125" style="204" customWidth="1"/>
    <col min="11215" max="11215" width="7.7109375" style="204" customWidth="1"/>
    <col min="11216" max="11216" width="9.7109375" style="204" customWidth="1"/>
    <col min="11217" max="11217" width="9.42578125" style="204" customWidth="1"/>
    <col min="11218" max="11218" width="0" style="204" hidden="1" customWidth="1"/>
    <col min="11219" max="11219" width="33" style="204" customWidth="1"/>
    <col min="11220" max="11222" width="0" style="204" hidden="1" customWidth="1"/>
    <col min="11223" max="11223" width="9.7109375" style="204" customWidth="1"/>
    <col min="11224" max="11224" width="12.140625" style="204" customWidth="1"/>
    <col min="11225" max="11225" width="11.7109375" style="204" customWidth="1"/>
    <col min="11226" max="11226" width="14.7109375" style="204" customWidth="1"/>
    <col min="11227" max="11229" width="0" style="204" hidden="1" customWidth="1"/>
    <col min="11230" max="11230" width="9.28515625" style="204" customWidth="1"/>
    <col min="11231" max="11231" width="0" style="204" hidden="1" customWidth="1"/>
    <col min="11232" max="11232" width="11" style="204" bestFit="1" customWidth="1"/>
    <col min="11233" max="11233" width="11.140625" style="204" bestFit="1" customWidth="1"/>
    <col min="11234" max="11236" width="0" style="204" hidden="1" customWidth="1"/>
    <col min="11237" max="11237" width="10.7109375" style="204" bestFit="1" customWidth="1"/>
    <col min="11238" max="11242" width="0" style="204" hidden="1" customWidth="1"/>
    <col min="11243" max="11243" width="9.28515625" style="204" customWidth="1"/>
    <col min="11244" max="11246" width="0" style="204" hidden="1" customWidth="1"/>
    <col min="11247" max="11247" width="8.7109375" style="204" customWidth="1"/>
    <col min="11248" max="11248" width="9.140625" style="204" bestFit="1" customWidth="1"/>
    <col min="11249" max="11250" width="0" style="204" hidden="1" customWidth="1"/>
    <col min="11251" max="11251" width="9.42578125" style="204" customWidth="1"/>
    <col min="11252" max="11255" width="0" style="204" hidden="1" customWidth="1"/>
    <col min="11256" max="11256" width="9" style="204" customWidth="1"/>
    <col min="11257" max="11264" width="0" style="204" hidden="1" customWidth="1"/>
    <col min="11265" max="11265" width="9.28515625" style="204" bestFit="1" customWidth="1"/>
    <col min="11266" max="11266" width="9.140625" style="204" customWidth="1"/>
    <col min="11267" max="11267" width="9.140625" style="204" bestFit="1" customWidth="1"/>
    <col min="11268" max="11270" width="0" style="204" hidden="1" customWidth="1"/>
    <col min="11271" max="11271" width="9.140625" style="204" bestFit="1" customWidth="1"/>
    <col min="11272" max="11275" width="0" style="204" hidden="1" customWidth="1"/>
    <col min="11276" max="11276" width="9.42578125" style="204" bestFit="1" customWidth="1"/>
    <col min="11277" max="11280" width="0" style="204" hidden="1" customWidth="1"/>
    <col min="11281" max="11281" width="12.7109375" style="204" customWidth="1"/>
    <col min="11282" max="11285" width="0" style="204" hidden="1" customWidth="1"/>
    <col min="11286" max="11286" width="14.7109375" style="204" customWidth="1"/>
    <col min="11287" max="11308" width="9.140625" style="204" customWidth="1"/>
    <col min="11309" max="11464" width="9.140625" style="204"/>
    <col min="11465" max="11465" width="6.7109375" style="204" customWidth="1"/>
    <col min="11466" max="11466" width="5.7109375" style="204" customWidth="1"/>
    <col min="11467" max="11467" width="38.42578125" style="204" customWidth="1"/>
    <col min="11468" max="11468" width="8.7109375" style="204" customWidth="1"/>
    <col min="11469" max="11469" width="0" style="204" hidden="1" customWidth="1"/>
    <col min="11470" max="11470" width="15.42578125" style="204" customWidth="1"/>
    <col min="11471" max="11471" width="7.7109375" style="204" customWidth="1"/>
    <col min="11472" max="11472" width="9.7109375" style="204" customWidth="1"/>
    <col min="11473" max="11473" width="9.42578125" style="204" customWidth="1"/>
    <col min="11474" max="11474" width="0" style="204" hidden="1" customWidth="1"/>
    <col min="11475" max="11475" width="33" style="204" customWidth="1"/>
    <col min="11476" max="11478" width="0" style="204" hidden="1" customWidth="1"/>
    <col min="11479" max="11479" width="9.7109375" style="204" customWidth="1"/>
    <col min="11480" max="11480" width="12.140625" style="204" customWidth="1"/>
    <col min="11481" max="11481" width="11.7109375" style="204" customWidth="1"/>
    <col min="11482" max="11482" width="14.7109375" style="204" customWidth="1"/>
    <col min="11483" max="11485" width="0" style="204" hidden="1" customWidth="1"/>
    <col min="11486" max="11486" width="9.28515625" style="204" customWidth="1"/>
    <col min="11487" max="11487" width="0" style="204" hidden="1" customWidth="1"/>
    <col min="11488" max="11488" width="11" style="204" bestFit="1" customWidth="1"/>
    <col min="11489" max="11489" width="11.140625" style="204" bestFit="1" customWidth="1"/>
    <col min="11490" max="11492" width="0" style="204" hidden="1" customWidth="1"/>
    <col min="11493" max="11493" width="10.7109375" style="204" bestFit="1" customWidth="1"/>
    <col min="11494" max="11498" width="0" style="204" hidden="1" customWidth="1"/>
    <col min="11499" max="11499" width="9.28515625" style="204" customWidth="1"/>
    <col min="11500" max="11502" width="0" style="204" hidden="1" customWidth="1"/>
    <col min="11503" max="11503" width="8.7109375" style="204" customWidth="1"/>
    <col min="11504" max="11504" width="9.140625" style="204" bestFit="1" customWidth="1"/>
    <col min="11505" max="11506" width="0" style="204" hidden="1" customWidth="1"/>
    <col min="11507" max="11507" width="9.42578125" style="204" customWidth="1"/>
    <col min="11508" max="11511" width="0" style="204" hidden="1" customWidth="1"/>
    <col min="11512" max="11512" width="9" style="204" customWidth="1"/>
    <col min="11513" max="11520" width="0" style="204" hidden="1" customWidth="1"/>
    <col min="11521" max="11521" width="9.28515625" style="204" bestFit="1" customWidth="1"/>
    <col min="11522" max="11522" width="9.140625" style="204" customWidth="1"/>
    <col min="11523" max="11523" width="9.140625" style="204" bestFit="1" customWidth="1"/>
    <col min="11524" max="11526" width="0" style="204" hidden="1" customWidth="1"/>
    <col min="11527" max="11527" width="9.140625" style="204" bestFit="1" customWidth="1"/>
    <col min="11528" max="11531" width="0" style="204" hidden="1" customWidth="1"/>
    <col min="11532" max="11532" width="9.42578125" style="204" bestFit="1" customWidth="1"/>
    <col min="11533" max="11536" width="0" style="204" hidden="1" customWidth="1"/>
    <col min="11537" max="11537" width="12.7109375" style="204" customWidth="1"/>
    <col min="11538" max="11541" width="0" style="204" hidden="1" customWidth="1"/>
    <col min="11542" max="11542" width="14.7109375" style="204" customWidth="1"/>
    <col min="11543" max="11564" width="9.140625" style="204" customWidth="1"/>
    <col min="11565" max="11720" width="9.140625" style="204"/>
    <col min="11721" max="11721" width="6.7109375" style="204" customWidth="1"/>
    <col min="11722" max="11722" width="5.7109375" style="204" customWidth="1"/>
    <col min="11723" max="11723" width="38.42578125" style="204" customWidth="1"/>
    <col min="11724" max="11724" width="8.7109375" style="204" customWidth="1"/>
    <col min="11725" max="11725" width="0" style="204" hidden="1" customWidth="1"/>
    <col min="11726" max="11726" width="15.42578125" style="204" customWidth="1"/>
    <col min="11727" max="11727" width="7.7109375" style="204" customWidth="1"/>
    <col min="11728" max="11728" width="9.7109375" style="204" customWidth="1"/>
    <col min="11729" max="11729" width="9.42578125" style="204" customWidth="1"/>
    <col min="11730" max="11730" width="0" style="204" hidden="1" customWidth="1"/>
    <col min="11731" max="11731" width="33" style="204" customWidth="1"/>
    <col min="11732" max="11734" width="0" style="204" hidden="1" customWidth="1"/>
    <col min="11735" max="11735" width="9.7109375" style="204" customWidth="1"/>
    <col min="11736" max="11736" width="12.140625" style="204" customWidth="1"/>
    <col min="11737" max="11737" width="11.7109375" style="204" customWidth="1"/>
    <col min="11738" max="11738" width="14.7109375" style="204" customWidth="1"/>
    <col min="11739" max="11741" width="0" style="204" hidden="1" customWidth="1"/>
    <col min="11742" max="11742" width="9.28515625" style="204" customWidth="1"/>
    <col min="11743" max="11743" width="0" style="204" hidden="1" customWidth="1"/>
    <col min="11744" max="11744" width="11" style="204" bestFit="1" customWidth="1"/>
    <col min="11745" max="11745" width="11.140625" style="204" bestFit="1" customWidth="1"/>
    <col min="11746" max="11748" width="0" style="204" hidden="1" customWidth="1"/>
    <col min="11749" max="11749" width="10.7109375" style="204" bestFit="1" customWidth="1"/>
    <col min="11750" max="11754" width="0" style="204" hidden="1" customWidth="1"/>
    <col min="11755" max="11755" width="9.28515625" style="204" customWidth="1"/>
    <col min="11756" max="11758" width="0" style="204" hidden="1" customWidth="1"/>
    <col min="11759" max="11759" width="8.7109375" style="204" customWidth="1"/>
    <col min="11760" max="11760" width="9.140625" style="204" bestFit="1" customWidth="1"/>
    <col min="11761" max="11762" width="0" style="204" hidden="1" customWidth="1"/>
    <col min="11763" max="11763" width="9.42578125" style="204" customWidth="1"/>
    <col min="11764" max="11767" width="0" style="204" hidden="1" customWidth="1"/>
    <col min="11768" max="11768" width="9" style="204" customWidth="1"/>
    <col min="11769" max="11776" width="0" style="204" hidden="1" customWidth="1"/>
    <col min="11777" max="11777" width="9.28515625" style="204" bestFit="1" customWidth="1"/>
    <col min="11778" max="11778" width="9.140625" style="204" customWidth="1"/>
    <col min="11779" max="11779" width="9.140625" style="204" bestFit="1" customWidth="1"/>
    <col min="11780" max="11782" width="0" style="204" hidden="1" customWidth="1"/>
    <col min="11783" max="11783" width="9.140625" style="204" bestFit="1" customWidth="1"/>
    <col min="11784" max="11787" width="0" style="204" hidden="1" customWidth="1"/>
    <col min="11788" max="11788" width="9.42578125" style="204" bestFit="1" customWidth="1"/>
    <col min="11789" max="11792" width="0" style="204" hidden="1" customWidth="1"/>
    <col min="11793" max="11793" width="12.7109375" style="204" customWidth="1"/>
    <col min="11794" max="11797" width="0" style="204" hidden="1" customWidth="1"/>
    <col min="11798" max="11798" width="14.7109375" style="204" customWidth="1"/>
    <col min="11799" max="11820" width="9.140625" style="204" customWidth="1"/>
    <col min="11821" max="11976" width="9.140625" style="204"/>
    <col min="11977" max="11977" width="6.7109375" style="204" customWidth="1"/>
    <col min="11978" max="11978" width="5.7109375" style="204" customWidth="1"/>
    <col min="11979" max="11979" width="38.42578125" style="204" customWidth="1"/>
    <col min="11980" max="11980" width="8.7109375" style="204" customWidth="1"/>
    <col min="11981" max="11981" width="0" style="204" hidden="1" customWidth="1"/>
    <col min="11982" max="11982" width="15.42578125" style="204" customWidth="1"/>
    <col min="11983" max="11983" width="7.7109375" style="204" customWidth="1"/>
    <col min="11984" max="11984" width="9.7109375" style="204" customWidth="1"/>
    <col min="11985" max="11985" width="9.42578125" style="204" customWidth="1"/>
    <col min="11986" max="11986" width="0" style="204" hidden="1" customWidth="1"/>
    <col min="11987" max="11987" width="33" style="204" customWidth="1"/>
    <col min="11988" max="11990" width="0" style="204" hidden="1" customWidth="1"/>
    <col min="11991" max="11991" width="9.7109375" style="204" customWidth="1"/>
    <col min="11992" max="11992" width="12.140625" style="204" customWidth="1"/>
    <col min="11993" max="11993" width="11.7109375" style="204" customWidth="1"/>
    <col min="11994" max="11994" width="14.7109375" style="204" customWidth="1"/>
    <col min="11995" max="11997" width="0" style="204" hidden="1" customWidth="1"/>
    <col min="11998" max="11998" width="9.28515625" style="204" customWidth="1"/>
    <col min="11999" max="11999" width="0" style="204" hidden="1" customWidth="1"/>
    <col min="12000" max="12000" width="11" style="204" bestFit="1" customWidth="1"/>
    <col min="12001" max="12001" width="11.140625" style="204" bestFit="1" customWidth="1"/>
    <col min="12002" max="12004" width="0" style="204" hidden="1" customWidth="1"/>
    <col min="12005" max="12005" width="10.7109375" style="204" bestFit="1" customWidth="1"/>
    <col min="12006" max="12010" width="0" style="204" hidden="1" customWidth="1"/>
    <col min="12011" max="12011" width="9.28515625" style="204" customWidth="1"/>
    <col min="12012" max="12014" width="0" style="204" hidden="1" customWidth="1"/>
    <col min="12015" max="12015" width="8.7109375" style="204" customWidth="1"/>
    <col min="12016" max="12016" width="9.140625" style="204" bestFit="1" customWidth="1"/>
    <col min="12017" max="12018" width="0" style="204" hidden="1" customWidth="1"/>
    <col min="12019" max="12019" width="9.42578125" style="204" customWidth="1"/>
    <col min="12020" max="12023" width="0" style="204" hidden="1" customWidth="1"/>
    <col min="12024" max="12024" width="9" style="204" customWidth="1"/>
    <col min="12025" max="12032" width="0" style="204" hidden="1" customWidth="1"/>
    <col min="12033" max="12033" width="9.28515625" style="204" bestFit="1" customWidth="1"/>
    <col min="12034" max="12034" width="9.140625" style="204" customWidth="1"/>
    <col min="12035" max="12035" width="9.140625" style="204" bestFit="1" customWidth="1"/>
    <col min="12036" max="12038" width="0" style="204" hidden="1" customWidth="1"/>
    <col min="12039" max="12039" width="9.140625" style="204" bestFit="1" customWidth="1"/>
    <col min="12040" max="12043" width="0" style="204" hidden="1" customWidth="1"/>
    <col min="12044" max="12044" width="9.42578125" style="204" bestFit="1" customWidth="1"/>
    <col min="12045" max="12048" width="0" style="204" hidden="1" customWidth="1"/>
    <col min="12049" max="12049" width="12.7109375" style="204" customWidth="1"/>
    <col min="12050" max="12053" width="0" style="204" hidden="1" customWidth="1"/>
    <col min="12054" max="12054" width="14.7109375" style="204" customWidth="1"/>
    <col min="12055" max="12076" width="9.140625" style="204" customWidth="1"/>
    <col min="12077" max="12232" width="9.140625" style="204"/>
    <col min="12233" max="12233" width="6.7109375" style="204" customWidth="1"/>
    <col min="12234" max="12234" width="5.7109375" style="204" customWidth="1"/>
    <col min="12235" max="12235" width="38.42578125" style="204" customWidth="1"/>
    <col min="12236" max="12236" width="8.7109375" style="204" customWidth="1"/>
    <col min="12237" max="12237" width="0" style="204" hidden="1" customWidth="1"/>
    <col min="12238" max="12238" width="15.42578125" style="204" customWidth="1"/>
    <col min="12239" max="12239" width="7.7109375" style="204" customWidth="1"/>
    <col min="12240" max="12240" width="9.7109375" style="204" customWidth="1"/>
    <col min="12241" max="12241" width="9.42578125" style="204" customWidth="1"/>
    <col min="12242" max="12242" width="0" style="204" hidden="1" customWidth="1"/>
    <col min="12243" max="12243" width="33" style="204" customWidth="1"/>
    <col min="12244" max="12246" width="0" style="204" hidden="1" customWidth="1"/>
    <col min="12247" max="12247" width="9.7109375" style="204" customWidth="1"/>
    <col min="12248" max="12248" width="12.140625" style="204" customWidth="1"/>
    <col min="12249" max="12249" width="11.7109375" style="204" customWidth="1"/>
    <col min="12250" max="12250" width="14.7109375" style="204" customWidth="1"/>
    <col min="12251" max="12253" width="0" style="204" hidden="1" customWidth="1"/>
    <col min="12254" max="12254" width="9.28515625" style="204" customWidth="1"/>
    <col min="12255" max="12255" width="0" style="204" hidden="1" customWidth="1"/>
    <col min="12256" max="12256" width="11" style="204" bestFit="1" customWidth="1"/>
    <col min="12257" max="12257" width="11.140625" style="204" bestFit="1" customWidth="1"/>
    <col min="12258" max="12260" width="0" style="204" hidden="1" customWidth="1"/>
    <col min="12261" max="12261" width="10.7109375" style="204" bestFit="1" customWidth="1"/>
    <col min="12262" max="12266" width="0" style="204" hidden="1" customWidth="1"/>
    <col min="12267" max="12267" width="9.28515625" style="204" customWidth="1"/>
    <col min="12268" max="12270" width="0" style="204" hidden="1" customWidth="1"/>
    <col min="12271" max="12271" width="8.7109375" style="204" customWidth="1"/>
    <col min="12272" max="12272" width="9.140625" style="204" bestFit="1" customWidth="1"/>
    <col min="12273" max="12274" width="0" style="204" hidden="1" customWidth="1"/>
    <col min="12275" max="12275" width="9.42578125" style="204" customWidth="1"/>
    <col min="12276" max="12279" width="0" style="204" hidden="1" customWidth="1"/>
    <col min="12280" max="12280" width="9" style="204" customWidth="1"/>
    <col min="12281" max="12288" width="0" style="204" hidden="1" customWidth="1"/>
    <col min="12289" max="12289" width="9.28515625" style="204" bestFit="1" customWidth="1"/>
    <col min="12290" max="12290" width="9.140625" style="204" customWidth="1"/>
    <col min="12291" max="12291" width="9.140625" style="204" bestFit="1" customWidth="1"/>
    <col min="12292" max="12294" width="0" style="204" hidden="1" customWidth="1"/>
    <col min="12295" max="12295" width="9.140625" style="204" bestFit="1" customWidth="1"/>
    <col min="12296" max="12299" width="0" style="204" hidden="1" customWidth="1"/>
    <col min="12300" max="12300" width="9.42578125" style="204" bestFit="1" customWidth="1"/>
    <col min="12301" max="12304" width="0" style="204" hidden="1" customWidth="1"/>
    <col min="12305" max="12305" width="12.7109375" style="204" customWidth="1"/>
    <col min="12306" max="12309" width="0" style="204" hidden="1" customWidth="1"/>
    <col min="12310" max="12310" width="14.7109375" style="204" customWidth="1"/>
    <col min="12311" max="12332" width="9.140625" style="204" customWidth="1"/>
    <col min="12333" max="12488" width="9.140625" style="204"/>
    <col min="12489" max="12489" width="6.7109375" style="204" customWidth="1"/>
    <col min="12490" max="12490" width="5.7109375" style="204" customWidth="1"/>
    <col min="12491" max="12491" width="38.42578125" style="204" customWidth="1"/>
    <col min="12492" max="12492" width="8.7109375" style="204" customWidth="1"/>
    <col min="12493" max="12493" width="0" style="204" hidden="1" customWidth="1"/>
    <col min="12494" max="12494" width="15.42578125" style="204" customWidth="1"/>
    <col min="12495" max="12495" width="7.7109375" style="204" customWidth="1"/>
    <col min="12496" max="12496" width="9.7109375" style="204" customWidth="1"/>
    <col min="12497" max="12497" width="9.42578125" style="204" customWidth="1"/>
    <col min="12498" max="12498" width="0" style="204" hidden="1" customWidth="1"/>
    <col min="12499" max="12499" width="33" style="204" customWidth="1"/>
    <col min="12500" max="12502" width="0" style="204" hidden="1" customWidth="1"/>
    <col min="12503" max="12503" width="9.7109375" style="204" customWidth="1"/>
    <col min="12504" max="12504" width="12.140625" style="204" customWidth="1"/>
    <col min="12505" max="12505" width="11.7109375" style="204" customWidth="1"/>
    <col min="12506" max="12506" width="14.7109375" style="204" customWidth="1"/>
    <col min="12507" max="12509" width="0" style="204" hidden="1" customWidth="1"/>
    <col min="12510" max="12510" width="9.28515625" style="204" customWidth="1"/>
    <col min="12511" max="12511" width="0" style="204" hidden="1" customWidth="1"/>
    <col min="12512" max="12512" width="11" style="204" bestFit="1" customWidth="1"/>
    <col min="12513" max="12513" width="11.140625" style="204" bestFit="1" customWidth="1"/>
    <col min="12514" max="12516" width="0" style="204" hidden="1" customWidth="1"/>
    <col min="12517" max="12517" width="10.7109375" style="204" bestFit="1" customWidth="1"/>
    <col min="12518" max="12522" width="0" style="204" hidden="1" customWidth="1"/>
    <col min="12523" max="12523" width="9.28515625" style="204" customWidth="1"/>
    <col min="12524" max="12526" width="0" style="204" hidden="1" customWidth="1"/>
    <col min="12527" max="12527" width="8.7109375" style="204" customWidth="1"/>
    <col min="12528" max="12528" width="9.140625" style="204" bestFit="1" customWidth="1"/>
    <col min="12529" max="12530" width="0" style="204" hidden="1" customWidth="1"/>
    <col min="12531" max="12531" width="9.42578125" style="204" customWidth="1"/>
    <col min="12532" max="12535" width="0" style="204" hidden="1" customWidth="1"/>
    <col min="12536" max="12536" width="9" style="204" customWidth="1"/>
    <col min="12537" max="12544" width="0" style="204" hidden="1" customWidth="1"/>
    <col min="12545" max="12545" width="9.28515625" style="204" bestFit="1" customWidth="1"/>
    <col min="12546" max="12546" width="9.140625" style="204" customWidth="1"/>
    <col min="12547" max="12547" width="9.140625" style="204" bestFit="1" customWidth="1"/>
    <col min="12548" max="12550" width="0" style="204" hidden="1" customWidth="1"/>
    <col min="12551" max="12551" width="9.140625" style="204" bestFit="1" customWidth="1"/>
    <col min="12552" max="12555" width="0" style="204" hidden="1" customWidth="1"/>
    <col min="12556" max="12556" width="9.42578125" style="204" bestFit="1" customWidth="1"/>
    <col min="12557" max="12560" width="0" style="204" hidden="1" customWidth="1"/>
    <col min="12561" max="12561" width="12.7109375" style="204" customWidth="1"/>
    <col min="12562" max="12565" width="0" style="204" hidden="1" customWidth="1"/>
    <col min="12566" max="12566" width="14.7109375" style="204" customWidth="1"/>
    <col min="12567" max="12588" width="9.140625" style="204" customWidth="1"/>
    <col min="12589" max="12744" width="9.140625" style="204"/>
    <col min="12745" max="12745" width="6.7109375" style="204" customWidth="1"/>
    <col min="12746" max="12746" width="5.7109375" style="204" customWidth="1"/>
    <col min="12747" max="12747" width="38.42578125" style="204" customWidth="1"/>
    <col min="12748" max="12748" width="8.7109375" style="204" customWidth="1"/>
    <col min="12749" max="12749" width="0" style="204" hidden="1" customWidth="1"/>
    <col min="12750" max="12750" width="15.42578125" style="204" customWidth="1"/>
    <col min="12751" max="12751" width="7.7109375" style="204" customWidth="1"/>
    <col min="12752" max="12752" width="9.7109375" style="204" customWidth="1"/>
    <col min="12753" max="12753" width="9.42578125" style="204" customWidth="1"/>
    <col min="12754" max="12754" width="0" style="204" hidden="1" customWidth="1"/>
    <col min="12755" max="12755" width="33" style="204" customWidth="1"/>
    <col min="12756" max="12758" width="0" style="204" hidden="1" customWidth="1"/>
    <col min="12759" max="12759" width="9.7109375" style="204" customWidth="1"/>
    <col min="12760" max="12760" width="12.140625" style="204" customWidth="1"/>
    <col min="12761" max="12761" width="11.7109375" style="204" customWidth="1"/>
    <col min="12762" max="12762" width="14.7109375" style="204" customWidth="1"/>
    <col min="12763" max="12765" width="0" style="204" hidden="1" customWidth="1"/>
    <col min="12766" max="12766" width="9.28515625" style="204" customWidth="1"/>
    <col min="12767" max="12767" width="0" style="204" hidden="1" customWidth="1"/>
    <col min="12768" max="12768" width="11" style="204" bestFit="1" customWidth="1"/>
    <col min="12769" max="12769" width="11.140625" style="204" bestFit="1" customWidth="1"/>
    <col min="12770" max="12772" width="0" style="204" hidden="1" customWidth="1"/>
    <col min="12773" max="12773" width="10.7109375" style="204" bestFit="1" customWidth="1"/>
    <col min="12774" max="12778" width="0" style="204" hidden="1" customWidth="1"/>
    <col min="12779" max="12779" width="9.28515625" style="204" customWidth="1"/>
    <col min="12780" max="12782" width="0" style="204" hidden="1" customWidth="1"/>
    <col min="12783" max="12783" width="8.7109375" style="204" customWidth="1"/>
    <col min="12784" max="12784" width="9.140625" style="204" bestFit="1" customWidth="1"/>
    <col min="12785" max="12786" width="0" style="204" hidden="1" customWidth="1"/>
    <col min="12787" max="12787" width="9.42578125" style="204" customWidth="1"/>
    <col min="12788" max="12791" width="0" style="204" hidden="1" customWidth="1"/>
    <col min="12792" max="12792" width="9" style="204" customWidth="1"/>
    <col min="12793" max="12800" width="0" style="204" hidden="1" customWidth="1"/>
    <col min="12801" max="12801" width="9.28515625" style="204" bestFit="1" customWidth="1"/>
    <col min="12802" max="12802" width="9.140625" style="204" customWidth="1"/>
    <col min="12803" max="12803" width="9.140625" style="204" bestFit="1" customWidth="1"/>
    <col min="12804" max="12806" width="0" style="204" hidden="1" customWidth="1"/>
    <col min="12807" max="12807" width="9.140625" style="204" bestFit="1" customWidth="1"/>
    <col min="12808" max="12811" width="0" style="204" hidden="1" customWidth="1"/>
    <col min="12812" max="12812" width="9.42578125" style="204" bestFit="1" customWidth="1"/>
    <col min="12813" max="12816" width="0" style="204" hidden="1" customWidth="1"/>
    <col min="12817" max="12817" width="12.7109375" style="204" customWidth="1"/>
    <col min="12818" max="12821" width="0" style="204" hidden="1" customWidth="1"/>
    <col min="12822" max="12822" width="14.7109375" style="204" customWidth="1"/>
    <col min="12823" max="12844" width="9.140625" style="204" customWidth="1"/>
    <col min="12845" max="13000" width="9.140625" style="204"/>
    <col min="13001" max="13001" width="6.7109375" style="204" customWidth="1"/>
    <col min="13002" max="13002" width="5.7109375" style="204" customWidth="1"/>
    <col min="13003" max="13003" width="38.42578125" style="204" customWidth="1"/>
    <col min="13004" max="13004" width="8.7109375" style="204" customWidth="1"/>
    <col min="13005" max="13005" width="0" style="204" hidden="1" customWidth="1"/>
    <col min="13006" max="13006" width="15.42578125" style="204" customWidth="1"/>
    <col min="13007" max="13007" width="7.7109375" style="204" customWidth="1"/>
    <col min="13008" max="13008" width="9.7109375" style="204" customWidth="1"/>
    <col min="13009" max="13009" width="9.42578125" style="204" customWidth="1"/>
    <col min="13010" max="13010" width="0" style="204" hidden="1" customWidth="1"/>
    <col min="13011" max="13011" width="33" style="204" customWidth="1"/>
    <col min="13012" max="13014" width="0" style="204" hidden="1" customWidth="1"/>
    <col min="13015" max="13015" width="9.7109375" style="204" customWidth="1"/>
    <col min="13016" max="13016" width="12.140625" style="204" customWidth="1"/>
    <col min="13017" max="13017" width="11.7109375" style="204" customWidth="1"/>
    <col min="13018" max="13018" width="14.7109375" style="204" customWidth="1"/>
    <col min="13019" max="13021" width="0" style="204" hidden="1" customWidth="1"/>
    <col min="13022" max="13022" width="9.28515625" style="204" customWidth="1"/>
    <col min="13023" max="13023" width="0" style="204" hidden="1" customWidth="1"/>
    <col min="13024" max="13024" width="11" style="204" bestFit="1" customWidth="1"/>
    <col min="13025" max="13025" width="11.140625" style="204" bestFit="1" customWidth="1"/>
    <col min="13026" max="13028" width="0" style="204" hidden="1" customWidth="1"/>
    <col min="13029" max="13029" width="10.7109375" style="204" bestFit="1" customWidth="1"/>
    <col min="13030" max="13034" width="0" style="204" hidden="1" customWidth="1"/>
    <col min="13035" max="13035" width="9.28515625" style="204" customWidth="1"/>
    <col min="13036" max="13038" width="0" style="204" hidden="1" customWidth="1"/>
    <col min="13039" max="13039" width="8.7109375" style="204" customWidth="1"/>
    <col min="13040" max="13040" width="9.140625" style="204" bestFit="1" customWidth="1"/>
    <col min="13041" max="13042" width="0" style="204" hidden="1" customWidth="1"/>
    <col min="13043" max="13043" width="9.42578125" style="204" customWidth="1"/>
    <col min="13044" max="13047" width="0" style="204" hidden="1" customWidth="1"/>
    <col min="13048" max="13048" width="9" style="204" customWidth="1"/>
    <col min="13049" max="13056" width="0" style="204" hidden="1" customWidth="1"/>
    <col min="13057" max="13057" width="9.28515625" style="204" bestFit="1" customWidth="1"/>
    <col min="13058" max="13058" width="9.140625" style="204" customWidth="1"/>
    <col min="13059" max="13059" width="9.140625" style="204" bestFit="1" customWidth="1"/>
    <col min="13060" max="13062" width="0" style="204" hidden="1" customWidth="1"/>
    <col min="13063" max="13063" width="9.140625" style="204" bestFit="1" customWidth="1"/>
    <col min="13064" max="13067" width="0" style="204" hidden="1" customWidth="1"/>
    <col min="13068" max="13068" width="9.42578125" style="204" bestFit="1" customWidth="1"/>
    <col min="13069" max="13072" width="0" style="204" hidden="1" customWidth="1"/>
    <col min="13073" max="13073" width="12.7109375" style="204" customWidth="1"/>
    <col min="13074" max="13077" width="0" style="204" hidden="1" customWidth="1"/>
    <col min="13078" max="13078" width="14.7109375" style="204" customWidth="1"/>
    <col min="13079" max="13100" width="9.140625" style="204" customWidth="1"/>
    <col min="13101" max="13256" width="9.140625" style="204"/>
    <col min="13257" max="13257" width="6.7109375" style="204" customWidth="1"/>
    <col min="13258" max="13258" width="5.7109375" style="204" customWidth="1"/>
    <col min="13259" max="13259" width="38.42578125" style="204" customWidth="1"/>
    <col min="13260" max="13260" width="8.7109375" style="204" customWidth="1"/>
    <col min="13261" max="13261" width="0" style="204" hidden="1" customWidth="1"/>
    <col min="13262" max="13262" width="15.42578125" style="204" customWidth="1"/>
    <col min="13263" max="13263" width="7.7109375" style="204" customWidth="1"/>
    <col min="13264" max="13264" width="9.7109375" style="204" customWidth="1"/>
    <col min="13265" max="13265" width="9.42578125" style="204" customWidth="1"/>
    <col min="13266" max="13266" width="0" style="204" hidden="1" customWidth="1"/>
    <col min="13267" max="13267" width="33" style="204" customWidth="1"/>
    <col min="13268" max="13270" width="0" style="204" hidden="1" customWidth="1"/>
    <col min="13271" max="13271" width="9.7109375" style="204" customWidth="1"/>
    <col min="13272" max="13272" width="12.140625" style="204" customWidth="1"/>
    <col min="13273" max="13273" width="11.7109375" style="204" customWidth="1"/>
    <col min="13274" max="13274" width="14.7109375" style="204" customWidth="1"/>
    <col min="13275" max="13277" width="0" style="204" hidden="1" customWidth="1"/>
    <col min="13278" max="13278" width="9.28515625" style="204" customWidth="1"/>
    <col min="13279" max="13279" width="0" style="204" hidden="1" customWidth="1"/>
    <col min="13280" max="13280" width="11" style="204" bestFit="1" customWidth="1"/>
    <col min="13281" max="13281" width="11.140625" style="204" bestFit="1" customWidth="1"/>
    <col min="13282" max="13284" width="0" style="204" hidden="1" customWidth="1"/>
    <col min="13285" max="13285" width="10.7109375" style="204" bestFit="1" customWidth="1"/>
    <col min="13286" max="13290" width="0" style="204" hidden="1" customWidth="1"/>
    <col min="13291" max="13291" width="9.28515625" style="204" customWidth="1"/>
    <col min="13292" max="13294" width="0" style="204" hidden="1" customWidth="1"/>
    <col min="13295" max="13295" width="8.7109375" style="204" customWidth="1"/>
    <col min="13296" max="13296" width="9.140625" style="204" bestFit="1" customWidth="1"/>
    <col min="13297" max="13298" width="0" style="204" hidden="1" customWidth="1"/>
    <col min="13299" max="13299" width="9.42578125" style="204" customWidth="1"/>
    <col min="13300" max="13303" width="0" style="204" hidden="1" customWidth="1"/>
    <col min="13304" max="13304" width="9" style="204" customWidth="1"/>
    <col min="13305" max="13312" width="0" style="204" hidden="1" customWidth="1"/>
    <col min="13313" max="13313" width="9.28515625" style="204" bestFit="1" customWidth="1"/>
    <col min="13314" max="13314" width="9.140625" style="204" customWidth="1"/>
    <col min="13315" max="13315" width="9.140625" style="204" bestFit="1" customWidth="1"/>
    <col min="13316" max="13318" width="0" style="204" hidden="1" customWidth="1"/>
    <col min="13319" max="13319" width="9.140625" style="204" bestFit="1" customWidth="1"/>
    <col min="13320" max="13323" width="0" style="204" hidden="1" customWidth="1"/>
    <col min="13324" max="13324" width="9.42578125" style="204" bestFit="1" customWidth="1"/>
    <col min="13325" max="13328" width="0" style="204" hidden="1" customWidth="1"/>
    <col min="13329" max="13329" width="12.7109375" style="204" customWidth="1"/>
    <col min="13330" max="13333" width="0" style="204" hidden="1" customWidth="1"/>
    <col min="13334" max="13334" width="14.7109375" style="204" customWidth="1"/>
    <col min="13335" max="13356" width="9.140625" style="204" customWidth="1"/>
    <col min="13357" max="13512" width="9.140625" style="204"/>
    <col min="13513" max="13513" width="6.7109375" style="204" customWidth="1"/>
    <col min="13514" max="13514" width="5.7109375" style="204" customWidth="1"/>
    <col min="13515" max="13515" width="38.42578125" style="204" customWidth="1"/>
    <col min="13516" max="13516" width="8.7109375" style="204" customWidth="1"/>
    <col min="13517" max="13517" width="0" style="204" hidden="1" customWidth="1"/>
    <col min="13518" max="13518" width="15.42578125" style="204" customWidth="1"/>
    <col min="13519" max="13519" width="7.7109375" style="204" customWidth="1"/>
    <col min="13520" max="13520" width="9.7109375" style="204" customWidth="1"/>
    <col min="13521" max="13521" width="9.42578125" style="204" customWidth="1"/>
    <col min="13522" max="13522" width="0" style="204" hidden="1" customWidth="1"/>
    <col min="13523" max="13523" width="33" style="204" customWidth="1"/>
    <col min="13524" max="13526" width="0" style="204" hidden="1" customWidth="1"/>
    <col min="13527" max="13527" width="9.7109375" style="204" customWidth="1"/>
    <col min="13528" max="13528" width="12.140625" style="204" customWidth="1"/>
    <col min="13529" max="13529" width="11.7109375" style="204" customWidth="1"/>
    <col min="13530" max="13530" width="14.7109375" style="204" customWidth="1"/>
    <col min="13531" max="13533" width="0" style="204" hidden="1" customWidth="1"/>
    <col min="13534" max="13534" width="9.28515625" style="204" customWidth="1"/>
    <col min="13535" max="13535" width="0" style="204" hidden="1" customWidth="1"/>
    <col min="13536" max="13536" width="11" style="204" bestFit="1" customWidth="1"/>
    <col min="13537" max="13537" width="11.140625" style="204" bestFit="1" customWidth="1"/>
    <col min="13538" max="13540" width="0" style="204" hidden="1" customWidth="1"/>
    <col min="13541" max="13541" width="10.7109375" style="204" bestFit="1" customWidth="1"/>
    <col min="13542" max="13546" width="0" style="204" hidden="1" customWidth="1"/>
    <col min="13547" max="13547" width="9.28515625" style="204" customWidth="1"/>
    <col min="13548" max="13550" width="0" style="204" hidden="1" customWidth="1"/>
    <col min="13551" max="13551" width="8.7109375" style="204" customWidth="1"/>
    <col min="13552" max="13552" width="9.140625" style="204" bestFit="1" customWidth="1"/>
    <col min="13553" max="13554" width="0" style="204" hidden="1" customWidth="1"/>
    <col min="13555" max="13555" width="9.42578125" style="204" customWidth="1"/>
    <col min="13556" max="13559" width="0" style="204" hidden="1" customWidth="1"/>
    <col min="13560" max="13560" width="9" style="204" customWidth="1"/>
    <col min="13561" max="13568" width="0" style="204" hidden="1" customWidth="1"/>
    <col min="13569" max="13569" width="9.28515625" style="204" bestFit="1" customWidth="1"/>
    <col min="13570" max="13570" width="9.140625" style="204" customWidth="1"/>
    <col min="13571" max="13571" width="9.140625" style="204" bestFit="1" customWidth="1"/>
    <col min="13572" max="13574" width="0" style="204" hidden="1" customWidth="1"/>
    <col min="13575" max="13575" width="9.140625" style="204" bestFit="1" customWidth="1"/>
    <col min="13576" max="13579" width="0" style="204" hidden="1" customWidth="1"/>
    <col min="13580" max="13580" width="9.42578125" style="204" bestFit="1" customWidth="1"/>
    <col min="13581" max="13584" width="0" style="204" hidden="1" customWidth="1"/>
    <col min="13585" max="13585" width="12.7109375" style="204" customWidth="1"/>
    <col min="13586" max="13589" width="0" style="204" hidden="1" customWidth="1"/>
    <col min="13590" max="13590" width="14.7109375" style="204" customWidth="1"/>
    <col min="13591" max="13612" width="9.140625" style="204" customWidth="1"/>
    <col min="13613" max="13768" width="9.140625" style="204"/>
    <col min="13769" max="13769" width="6.7109375" style="204" customWidth="1"/>
    <col min="13770" max="13770" width="5.7109375" style="204" customWidth="1"/>
    <col min="13771" max="13771" width="38.42578125" style="204" customWidth="1"/>
    <col min="13772" max="13772" width="8.7109375" style="204" customWidth="1"/>
    <col min="13773" max="13773" width="0" style="204" hidden="1" customWidth="1"/>
    <col min="13774" max="13774" width="15.42578125" style="204" customWidth="1"/>
    <col min="13775" max="13775" width="7.7109375" style="204" customWidth="1"/>
    <col min="13776" max="13776" width="9.7109375" style="204" customWidth="1"/>
    <col min="13777" max="13777" width="9.42578125" style="204" customWidth="1"/>
    <col min="13778" max="13778" width="0" style="204" hidden="1" customWidth="1"/>
    <col min="13779" max="13779" width="33" style="204" customWidth="1"/>
    <col min="13780" max="13782" width="0" style="204" hidden="1" customWidth="1"/>
    <col min="13783" max="13783" width="9.7109375" style="204" customWidth="1"/>
    <col min="13784" max="13784" width="12.140625" style="204" customWidth="1"/>
    <col min="13785" max="13785" width="11.7109375" style="204" customWidth="1"/>
    <col min="13786" max="13786" width="14.7109375" style="204" customWidth="1"/>
    <col min="13787" max="13789" width="0" style="204" hidden="1" customWidth="1"/>
    <col min="13790" max="13790" width="9.28515625" style="204" customWidth="1"/>
    <col min="13791" max="13791" width="0" style="204" hidden="1" customWidth="1"/>
    <col min="13792" max="13792" width="11" style="204" bestFit="1" customWidth="1"/>
    <col min="13793" max="13793" width="11.140625" style="204" bestFit="1" customWidth="1"/>
    <col min="13794" max="13796" width="0" style="204" hidden="1" customWidth="1"/>
    <col min="13797" max="13797" width="10.7109375" style="204" bestFit="1" customWidth="1"/>
    <col min="13798" max="13802" width="0" style="204" hidden="1" customWidth="1"/>
    <col min="13803" max="13803" width="9.28515625" style="204" customWidth="1"/>
    <col min="13804" max="13806" width="0" style="204" hidden="1" customWidth="1"/>
    <col min="13807" max="13807" width="8.7109375" style="204" customWidth="1"/>
    <col min="13808" max="13808" width="9.140625" style="204" bestFit="1" customWidth="1"/>
    <col min="13809" max="13810" width="0" style="204" hidden="1" customWidth="1"/>
    <col min="13811" max="13811" width="9.42578125" style="204" customWidth="1"/>
    <col min="13812" max="13815" width="0" style="204" hidden="1" customWidth="1"/>
    <col min="13816" max="13816" width="9" style="204" customWidth="1"/>
    <col min="13817" max="13824" width="0" style="204" hidden="1" customWidth="1"/>
    <col min="13825" max="13825" width="9.28515625" style="204" bestFit="1" customWidth="1"/>
    <col min="13826" max="13826" width="9.140625" style="204" customWidth="1"/>
    <col min="13827" max="13827" width="9.140625" style="204" bestFit="1" customWidth="1"/>
    <col min="13828" max="13830" width="0" style="204" hidden="1" customWidth="1"/>
    <col min="13831" max="13831" width="9.140625" style="204" bestFit="1" customWidth="1"/>
    <col min="13832" max="13835" width="0" style="204" hidden="1" customWidth="1"/>
    <col min="13836" max="13836" width="9.42578125" style="204" bestFit="1" customWidth="1"/>
    <col min="13837" max="13840" width="0" style="204" hidden="1" customWidth="1"/>
    <col min="13841" max="13841" width="12.7109375" style="204" customWidth="1"/>
    <col min="13842" max="13845" width="0" style="204" hidden="1" customWidth="1"/>
    <col min="13846" max="13846" width="14.7109375" style="204" customWidth="1"/>
    <col min="13847" max="13868" width="9.140625" style="204" customWidth="1"/>
    <col min="13869" max="14024" width="9.140625" style="204"/>
    <col min="14025" max="14025" width="6.7109375" style="204" customWidth="1"/>
    <col min="14026" max="14026" width="5.7109375" style="204" customWidth="1"/>
    <col min="14027" max="14027" width="38.42578125" style="204" customWidth="1"/>
    <col min="14028" max="14028" width="8.7109375" style="204" customWidth="1"/>
    <col min="14029" max="14029" width="0" style="204" hidden="1" customWidth="1"/>
    <col min="14030" max="14030" width="15.42578125" style="204" customWidth="1"/>
    <col min="14031" max="14031" width="7.7109375" style="204" customWidth="1"/>
    <col min="14032" max="14032" width="9.7109375" style="204" customWidth="1"/>
    <col min="14033" max="14033" width="9.42578125" style="204" customWidth="1"/>
    <col min="14034" max="14034" width="0" style="204" hidden="1" customWidth="1"/>
    <col min="14035" max="14035" width="33" style="204" customWidth="1"/>
    <col min="14036" max="14038" width="0" style="204" hidden="1" customWidth="1"/>
    <col min="14039" max="14039" width="9.7109375" style="204" customWidth="1"/>
    <col min="14040" max="14040" width="12.140625" style="204" customWidth="1"/>
    <col min="14041" max="14041" width="11.7109375" style="204" customWidth="1"/>
    <col min="14042" max="14042" width="14.7109375" style="204" customWidth="1"/>
    <col min="14043" max="14045" width="0" style="204" hidden="1" customWidth="1"/>
    <col min="14046" max="14046" width="9.28515625" style="204" customWidth="1"/>
    <col min="14047" max="14047" width="0" style="204" hidden="1" customWidth="1"/>
    <col min="14048" max="14048" width="11" style="204" bestFit="1" customWidth="1"/>
    <col min="14049" max="14049" width="11.140625" style="204" bestFit="1" customWidth="1"/>
    <col min="14050" max="14052" width="0" style="204" hidden="1" customWidth="1"/>
    <col min="14053" max="14053" width="10.7109375" style="204" bestFit="1" customWidth="1"/>
    <col min="14054" max="14058" width="0" style="204" hidden="1" customWidth="1"/>
    <col min="14059" max="14059" width="9.28515625" style="204" customWidth="1"/>
    <col min="14060" max="14062" width="0" style="204" hidden="1" customWidth="1"/>
    <col min="14063" max="14063" width="8.7109375" style="204" customWidth="1"/>
    <col min="14064" max="14064" width="9.140625" style="204" bestFit="1" customWidth="1"/>
    <col min="14065" max="14066" width="0" style="204" hidden="1" customWidth="1"/>
    <col min="14067" max="14067" width="9.42578125" style="204" customWidth="1"/>
    <col min="14068" max="14071" width="0" style="204" hidden="1" customWidth="1"/>
    <col min="14072" max="14072" width="9" style="204" customWidth="1"/>
    <col min="14073" max="14080" width="0" style="204" hidden="1" customWidth="1"/>
    <col min="14081" max="14081" width="9.28515625" style="204" bestFit="1" customWidth="1"/>
    <col min="14082" max="14082" width="9.140625" style="204" customWidth="1"/>
    <col min="14083" max="14083" width="9.140625" style="204" bestFit="1" customWidth="1"/>
    <col min="14084" max="14086" width="0" style="204" hidden="1" customWidth="1"/>
    <col min="14087" max="14087" width="9.140625" style="204" bestFit="1" customWidth="1"/>
    <col min="14088" max="14091" width="0" style="204" hidden="1" customWidth="1"/>
    <col min="14092" max="14092" width="9.42578125" style="204" bestFit="1" customWidth="1"/>
    <col min="14093" max="14096" width="0" style="204" hidden="1" customWidth="1"/>
    <col min="14097" max="14097" width="12.7109375" style="204" customWidth="1"/>
    <col min="14098" max="14101" width="0" style="204" hidden="1" customWidth="1"/>
    <col min="14102" max="14102" width="14.7109375" style="204" customWidth="1"/>
    <col min="14103" max="14124" width="9.140625" style="204" customWidth="1"/>
    <col min="14125" max="14280" width="9.140625" style="204"/>
    <col min="14281" max="14281" width="6.7109375" style="204" customWidth="1"/>
    <col min="14282" max="14282" width="5.7109375" style="204" customWidth="1"/>
    <col min="14283" max="14283" width="38.42578125" style="204" customWidth="1"/>
    <col min="14284" max="14284" width="8.7109375" style="204" customWidth="1"/>
    <col min="14285" max="14285" width="0" style="204" hidden="1" customWidth="1"/>
    <col min="14286" max="14286" width="15.42578125" style="204" customWidth="1"/>
    <col min="14287" max="14287" width="7.7109375" style="204" customWidth="1"/>
    <col min="14288" max="14288" width="9.7109375" style="204" customWidth="1"/>
    <col min="14289" max="14289" width="9.42578125" style="204" customWidth="1"/>
    <col min="14290" max="14290" width="0" style="204" hidden="1" customWidth="1"/>
    <col min="14291" max="14291" width="33" style="204" customWidth="1"/>
    <col min="14292" max="14294" width="0" style="204" hidden="1" customWidth="1"/>
    <col min="14295" max="14295" width="9.7109375" style="204" customWidth="1"/>
    <col min="14296" max="14296" width="12.140625" style="204" customWidth="1"/>
    <col min="14297" max="14297" width="11.7109375" style="204" customWidth="1"/>
    <col min="14298" max="14298" width="14.7109375" style="204" customWidth="1"/>
    <col min="14299" max="14301" width="0" style="204" hidden="1" customWidth="1"/>
    <col min="14302" max="14302" width="9.28515625" style="204" customWidth="1"/>
    <col min="14303" max="14303" width="0" style="204" hidden="1" customWidth="1"/>
    <col min="14304" max="14304" width="11" style="204" bestFit="1" customWidth="1"/>
    <col min="14305" max="14305" width="11.140625" style="204" bestFit="1" customWidth="1"/>
    <col min="14306" max="14308" width="0" style="204" hidden="1" customWidth="1"/>
    <col min="14309" max="14309" width="10.7109375" style="204" bestFit="1" customWidth="1"/>
    <col min="14310" max="14314" width="0" style="204" hidden="1" customWidth="1"/>
    <col min="14315" max="14315" width="9.28515625" style="204" customWidth="1"/>
    <col min="14316" max="14318" width="0" style="204" hidden="1" customWidth="1"/>
    <col min="14319" max="14319" width="8.7109375" style="204" customWidth="1"/>
    <col min="14320" max="14320" width="9.140625" style="204" bestFit="1" customWidth="1"/>
    <col min="14321" max="14322" width="0" style="204" hidden="1" customWidth="1"/>
    <col min="14323" max="14323" width="9.42578125" style="204" customWidth="1"/>
    <col min="14324" max="14327" width="0" style="204" hidden="1" customWidth="1"/>
    <col min="14328" max="14328" width="9" style="204" customWidth="1"/>
    <col min="14329" max="14336" width="0" style="204" hidden="1" customWidth="1"/>
    <col min="14337" max="14337" width="9.28515625" style="204" bestFit="1" customWidth="1"/>
    <col min="14338" max="14338" width="9.140625" style="204" customWidth="1"/>
    <col min="14339" max="14339" width="9.140625" style="204" bestFit="1" customWidth="1"/>
    <col min="14340" max="14342" width="0" style="204" hidden="1" customWidth="1"/>
    <col min="14343" max="14343" width="9.140625" style="204" bestFit="1" customWidth="1"/>
    <col min="14344" max="14347" width="0" style="204" hidden="1" customWidth="1"/>
    <col min="14348" max="14348" width="9.42578125" style="204" bestFit="1" customWidth="1"/>
    <col min="14349" max="14352" width="0" style="204" hidden="1" customWidth="1"/>
    <col min="14353" max="14353" width="12.7109375" style="204" customWidth="1"/>
    <col min="14354" max="14357" width="0" style="204" hidden="1" customWidth="1"/>
    <col min="14358" max="14358" width="14.7109375" style="204" customWidth="1"/>
    <col min="14359" max="14380" width="9.140625" style="204" customWidth="1"/>
    <col min="14381" max="14536" width="9.140625" style="204"/>
    <col min="14537" max="14537" width="6.7109375" style="204" customWidth="1"/>
    <col min="14538" max="14538" width="5.7109375" style="204" customWidth="1"/>
    <col min="14539" max="14539" width="38.42578125" style="204" customWidth="1"/>
    <col min="14540" max="14540" width="8.7109375" style="204" customWidth="1"/>
    <col min="14541" max="14541" width="0" style="204" hidden="1" customWidth="1"/>
    <col min="14542" max="14542" width="15.42578125" style="204" customWidth="1"/>
    <col min="14543" max="14543" width="7.7109375" style="204" customWidth="1"/>
    <col min="14544" max="14544" width="9.7109375" style="204" customWidth="1"/>
    <col min="14545" max="14545" width="9.42578125" style="204" customWidth="1"/>
    <col min="14546" max="14546" width="0" style="204" hidden="1" customWidth="1"/>
    <col min="14547" max="14547" width="33" style="204" customWidth="1"/>
    <col min="14548" max="14550" width="0" style="204" hidden="1" customWidth="1"/>
    <col min="14551" max="14551" width="9.7109375" style="204" customWidth="1"/>
    <col min="14552" max="14552" width="12.140625" style="204" customWidth="1"/>
    <col min="14553" max="14553" width="11.7109375" style="204" customWidth="1"/>
    <col min="14554" max="14554" width="14.7109375" style="204" customWidth="1"/>
    <col min="14555" max="14557" width="0" style="204" hidden="1" customWidth="1"/>
    <col min="14558" max="14558" width="9.28515625" style="204" customWidth="1"/>
    <col min="14559" max="14559" width="0" style="204" hidden="1" customWidth="1"/>
    <col min="14560" max="14560" width="11" style="204" bestFit="1" customWidth="1"/>
    <col min="14561" max="14561" width="11.140625" style="204" bestFit="1" customWidth="1"/>
    <col min="14562" max="14564" width="0" style="204" hidden="1" customWidth="1"/>
    <col min="14565" max="14565" width="10.7109375" style="204" bestFit="1" customWidth="1"/>
    <col min="14566" max="14570" width="0" style="204" hidden="1" customWidth="1"/>
    <col min="14571" max="14571" width="9.28515625" style="204" customWidth="1"/>
    <col min="14572" max="14574" width="0" style="204" hidden="1" customWidth="1"/>
    <col min="14575" max="14575" width="8.7109375" style="204" customWidth="1"/>
    <col min="14576" max="14576" width="9.140625" style="204" bestFit="1" customWidth="1"/>
    <col min="14577" max="14578" width="0" style="204" hidden="1" customWidth="1"/>
    <col min="14579" max="14579" width="9.42578125" style="204" customWidth="1"/>
    <col min="14580" max="14583" width="0" style="204" hidden="1" customWidth="1"/>
    <col min="14584" max="14584" width="9" style="204" customWidth="1"/>
    <col min="14585" max="14592" width="0" style="204" hidden="1" customWidth="1"/>
    <col min="14593" max="14593" width="9.28515625" style="204" bestFit="1" customWidth="1"/>
    <col min="14594" max="14594" width="9.140625" style="204" customWidth="1"/>
    <col min="14595" max="14595" width="9.140625" style="204" bestFit="1" customWidth="1"/>
    <col min="14596" max="14598" width="0" style="204" hidden="1" customWidth="1"/>
    <col min="14599" max="14599" width="9.140625" style="204" bestFit="1" customWidth="1"/>
    <col min="14600" max="14603" width="0" style="204" hidden="1" customWidth="1"/>
    <col min="14604" max="14604" width="9.42578125" style="204" bestFit="1" customWidth="1"/>
    <col min="14605" max="14608" width="0" style="204" hidden="1" customWidth="1"/>
    <col min="14609" max="14609" width="12.7109375" style="204" customWidth="1"/>
    <col min="14610" max="14613" width="0" style="204" hidden="1" customWidth="1"/>
    <col min="14614" max="14614" width="14.7109375" style="204" customWidth="1"/>
    <col min="14615" max="14636" width="9.140625" style="204" customWidth="1"/>
    <col min="14637" max="14792" width="9.140625" style="204"/>
    <col min="14793" max="14793" width="6.7109375" style="204" customWidth="1"/>
    <col min="14794" max="14794" width="5.7109375" style="204" customWidth="1"/>
    <col min="14795" max="14795" width="38.42578125" style="204" customWidth="1"/>
    <col min="14796" max="14796" width="8.7109375" style="204" customWidth="1"/>
    <col min="14797" max="14797" width="0" style="204" hidden="1" customWidth="1"/>
    <col min="14798" max="14798" width="15.42578125" style="204" customWidth="1"/>
    <col min="14799" max="14799" width="7.7109375" style="204" customWidth="1"/>
    <col min="14800" max="14800" width="9.7109375" style="204" customWidth="1"/>
    <col min="14801" max="14801" width="9.42578125" style="204" customWidth="1"/>
    <col min="14802" max="14802" width="0" style="204" hidden="1" customWidth="1"/>
    <col min="14803" max="14803" width="33" style="204" customWidth="1"/>
    <col min="14804" max="14806" width="0" style="204" hidden="1" customWidth="1"/>
    <col min="14807" max="14807" width="9.7109375" style="204" customWidth="1"/>
    <col min="14808" max="14808" width="12.140625" style="204" customWidth="1"/>
    <col min="14809" max="14809" width="11.7109375" style="204" customWidth="1"/>
    <col min="14810" max="14810" width="14.7109375" style="204" customWidth="1"/>
    <col min="14811" max="14813" width="0" style="204" hidden="1" customWidth="1"/>
    <col min="14814" max="14814" width="9.28515625" style="204" customWidth="1"/>
    <col min="14815" max="14815" width="0" style="204" hidden="1" customWidth="1"/>
    <col min="14816" max="14816" width="11" style="204" bestFit="1" customWidth="1"/>
    <col min="14817" max="14817" width="11.140625" style="204" bestFit="1" customWidth="1"/>
    <col min="14818" max="14820" width="0" style="204" hidden="1" customWidth="1"/>
    <col min="14821" max="14821" width="10.7109375" style="204" bestFit="1" customWidth="1"/>
    <col min="14822" max="14826" width="0" style="204" hidden="1" customWidth="1"/>
    <col min="14827" max="14827" width="9.28515625" style="204" customWidth="1"/>
    <col min="14828" max="14830" width="0" style="204" hidden="1" customWidth="1"/>
    <col min="14831" max="14831" width="8.7109375" style="204" customWidth="1"/>
    <col min="14832" max="14832" width="9.140625" style="204" bestFit="1" customWidth="1"/>
    <col min="14833" max="14834" width="0" style="204" hidden="1" customWidth="1"/>
    <col min="14835" max="14835" width="9.42578125" style="204" customWidth="1"/>
    <col min="14836" max="14839" width="0" style="204" hidden="1" customWidth="1"/>
    <col min="14840" max="14840" width="9" style="204" customWidth="1"/>
    <col min="14841" max="14848" width="0" style="204" hidden="1" customWidth="1"/>
    <col min="14849" max="14849" width="9.28515625" style="204" bestFit="1" customWidth="1"/>
    <col min="14850" max="14850" width="9.140625" style="204" customWidth="1"/>
    <col min="14851" max="14851" width="9.140625" style="204" bestFit="1" customWidth="1"/>
    <col min="14852" max="14854" width="0" style="204" hidden="1" customWidth="1"/>
    <col min="14855" max="14855" width="9.140625" style="204" bestFit="1" customWidth="1"/>
    <col min="14856" max="14859" width="0" style="204" hidden="1" customWidth="1"/>
    <col min="14860" max="14860" width="9.42578125" style="204" bestFit="1" customWidth="1"/>
    <col min="14861" max="14864" width="0" style="204" hidden="1" customWidth="1"/>
    <col min="14865" max="14865" width="12.7109375" style="204" customWidth="1"/>
    <col min="14866" max="14869" width="0" style="204" hidden="1" customWidth="1"/>
    <col min="14870" max="14870" width="14.7109375" style="204" customWidth="1"/>
    <col min="14871" max="14892" width="9.140625" style="204" customWidth="1"/>
    <col min="14893" max="15048" width="9.140625" style="204"/>
    <col min="15049" max="15049" width="6.7109375" style="204" customWidth="1"/>
    <col min="15050" max="15050" width="5.7109375" style="204" customWidth="1"/>
    <col min="15051" max="15051" width="38.42578125" style="204" customWidth="1"/>
    <col min="15052" max="15052" width="8.7109375" style="204" customWidth="1"/>
    <col min="15053" max="15053" width="0" style="204" hidden="1" customWidth="1"/>
    <col min="15054" max="15054" width="15.42578125" style="204" customWidth="1"/>
    <col min="15055" max="15055" width="7.7109375" style="204" customWidth="1"/>
    <col min="15056" max="15056" width="9.7109375" style="204" customWidth="1"/>
    <col min="15057" max="15057" width="9.42578125" style="204" customWidth="1"/>
    <col min="15058" max="15058" width="0" style="204" hidden="1" customWidth="1"/>
    <col min="15059" max="15059" width="33" style="204" customWidth="1"/>
    <col min="15060" max="15062" width="0" style="204" hidden="1" customWidth="1"/>
    <col min="15063" max="15063" width="9.7109375" style="204" customWidth="1"/>
    <col min="15064" max="15064" width="12.140625" style="204" customWidth="1"/>
    <col min="15065" max="15065" width="11.7109375" style="204" customWidth="1"/>
    <col min="15066" max="15066" width="14.7109375" style="204" customWidth="1"/>
    <col min="15067" max="15069" width="0" style="204" hidden="1" customWidth="1"/>
    <col min="15070" max="15070" width="9.28515625" style="204" customWidth="1"/>
    <col min="15071" max="15071" width="0" style="204" hidden="1" customWidth="1"/>
    <col min="15072" max="15072" width="11" style="204" bestFit="1" customWidth="1"/>
    <col min="15073" max="15073" width="11.140625" style="204" bestFit="1" customWidth="1"/>
    <col min="15074" max="15076" width="0" style="204" hidden="1" customWidth="1"/>
    <col min="15077" max="15077" width="10.7109375" style="204" bestFit="1" customWidth="1"/>
    <col min="15078" max="15082" width="0" style="204" hidden="1" customWidth="1"/>
    <col min="15083" max="15083" width="9.28515625" style="204" customWidth="1"/>
    <col min="15084" max="15086" width="0" style="204" hidden="1" customWidth="1"/>
    <col min="15087" max="15087" width="8.7109375" style="204" customWidth="1"/>
    <col min="15088" max="15088" width="9.140625" style="204" bestFit="1" customWidth="1"/>
    <col min="15089" max="15090" width="0" style="204" hidden="1" customWidth="1"/>
    <col min="15091" max="15091" width="9.42578125" style="204" customWidth="1"/>
    <col min="15092" max="15095" width="0" style="204" hidden="1" customWidth="1"/>
    <col min="15096" max="15096" width="9" style="204" customWidth="1"/>
    <col min="15097" max="15104" width="0" style="204" hidden="1" customWidth="1"/>
    <col min="15105" max="15105" width="9.28515625" style="204" bestFit="1" customWidth="1"/>
    <col min="15106" max="15106" width="9.140625" style="204" customWidth="1"/>
    <col min="15107" max="15107" width="9.140625" style="204" bestFit="1" customWidth="1"/>
    <col min="15108" max="15110" width="0" style="204" hidden="1" customWidth="1"/>
    <col min="15111" max="15111" width="9.140625" style="204" bestFit="1" customWidth="1"/>
    <col min="15112" max="15115" width="0" style="204" hidden="1" customWidth="1"/>
    <col min="15116" max="15116" width="9.42578125" style="204" bestFit="1" customWidth="1"/>
    <col min="15117" max="15120" width="0" style="204" hidden="1" customWidth="1"/>
    <col min="15121" max="15121" width="12.7109375" style="204" customWidth="1"/>
    <col min="15122" max="15125" width="0" style="204" hidden="1" customWidth="1"/>
    <col min="15126" max="15126" width="14.7109375" style="204" customWidth="1"/>
    <col min="15127" max="15148" width="9.140625" style="204" customWidth="1"/>
    <col min="15149" max="15304" width="9.140625" style="204"/>
    <col min="15305" max="15305" width="6.7109375" style="204" customWidth="1"/>
    <col min="15306" max="15306" width="5.7109375" style="204" customWidth="1"/>
    <col min="15307" max="15307" width="38.42578125" style="204" customWidth="1"/>
    <col min="15308" max="15308" width="8.7109375" style="204" customWidth="1"/>
    <col min="15309" max="15309" width="0" style="204" hidden="1" customWidth="1"/>
    <col min="15310" max="15310" width="15.42578125" style="204" customWidth="1"/>
    <col min="15311" max="15311" width="7.7109375" style="204" customWidth="1"/>
    <col min="15312" max="15312" width="9.7109375" style="204" customWidth="1"/>
    <col min="15313" max="15313" width="9.42578125" style="204" customWidth="1"/>
    <col min="15314" max="15314" width="0" style="204" hidden="1" customWidth="1"/>
    <col min="15315" max="15315" width="33" style="204" customWidth="1"/>
    <col min="15316" max="15318" width="0" style="204" hidden="1" customWidth="1"/>
    <col min="15319" max="15319" width="9.7109375" style="204" customWidth="1"/>
    <col min="15320" max="15320" width="12.140625" style="204" customWidth="1"/>
    <col min="15321" max="15321" width="11.7109375" style="204" customWidth="1"/>
    <col min="15322" max="15322" width="14.7109375" style="204" customWidth="1"/>
    <col min="15323" max="15325" width="0" style="204" hidden="1" customWidth="1"/>
    <col min="15326" max="15326" width="9.28515625" style="204" customWidth="1"/>
    <col min="15327" max="15327" width="0" style="204" hidden="1" customWidth="1"/>
    <col min="15328" max="15328" width="11" style="204" bestFit="1" customWidth="1"/>
    <col min="15329" max="15329" width="11.140625" style="204" bestFit="1" customWidth="1"/>
    <col min="15330" max="15332" width="0" style="204" hidden="1" customWidth="1"/>
    <col min="15333" max="15333" width="10.7109375" style="204" bestFit="1" customWidth="1"/>
    <col min="15334" max="15338" width="0" style="204" hidden="1" customWidth="1"/>
    <col min="15339" max="15339" width="9.28515625" style="204" customWidth="1"/>
    <col min="15340" max="15342" width="0" style="204" hidden="1" customWidth="1"/>
    <col min="15343" max="15343" width="8.7109375" style="204" customWidth="1"/>
    <col min="15344" max="15344" width="9.140625" style="204" bestFit="1" customWidth="1"/>
    <col min="15345" max="15346" width="0" style="204" hidden="1" customWidth="1"/>
    <col min="15347" max="15347" width="9.42578125" style="204" customWidth="1"/>
    <col min="15348" max="15351" width="0" style="204" hidden="1" customWidth="1"/>
    <col min="15352" max="15352" width="9" style="204" customWidth="1"/>
    <col min="15353" max="15360" width="0" style="204" hidden="1" customWidth="1"/>
    <col min="15361" max="15361" width="9.28515625" style="204" bestFit="1" customWidth="1"/>
    <col min="15362" max="15362" width="9.140625" style="204" customWidth="1"/>
    <col min="15363" max="15363" width="9.140625" style="204" bestFit="1" customWidth="1"/>
    <col min="15364" max="15366" width="0" style="204" hidden="1" customWidth="1"/>
    <col min="15367" max="15367" width="9.140625" style="204" bestFit="1" customWidth="1"/>
    <col min="15368" max="15371" width="0" style="204" hidden="1" customWidth="1"/>
    <col min="15372" max="15372" width="9.42578125" style="204" bestFit="1" customWidth="1"/>
    <col min="15373" max="15376" width="0" style="204" hidden="1" customWidth="1"/>
    <col min="15377" max="15377" width="12.7109375" style="204" customWidth="1"/>
    <col min="15378" max="15381" width="0" style="204" hidden="1" customWidth="1"/>
    <col min="15382" max="15382" width="14.7109375" style="204" customWidth="1"/>
    <col min="15383" max="15404" width="9.140625" style="204" customWidth="1"/>
    <col min="15405" max="15560" width="9.140625" style="204"/>
    <col min="15561" max="15561" width="6.7109375" style="204" customWidth="1"/>
    <col min="15562" max="15562" width="5.7109375" style="204" customWidth="1"/>
    <col min="15563" max="15563" width="38.42578125" style="204" customWidth="1"/>
    <col min="15564" max="15564" width="8.7109375" style="204" customWidth="1"/>
    <col min="15565" max="15565" width="0" style="204" hidden="1" customWidth="1"/>
    <col min="15566" max="15566" width="15.42578125" style="204" customWidth="1"/>
    <col min="15567" max="15567" width="7.7109375" style="204" customWidth="1"/>
    <col min="15568" max="15568" width="9.7109375" style="204" customWidth="1"/>
    <col min="15569" max="15569" width="9.42578125" style="204" customWidth="1"/>
    <col min="15570" max="15570" width="0" style="204" hidden="1" customWidth="1"/>
    <col min="15571" max="15571" width="33" style="204" customWidth="1"/>
    <col min="15572" max="15574" width="0" style="204" hidden="1" customWidth="1"/>
    <col min="15575" max="15575" width="9.7109375" style="204" customWidth="1"/>
    <col min="15576" max="15576" width="12.140625" style="204" customWidth="1"/>
    <col min="15577" max="15577" width="11.7109375" style="204" customWidth="1"/>
    <col min="15578" max="15578" width="14.7109375" style="204" customWidth="1"/>
    <col min="15579" max="15581" width="0" style="204" hidden="1" customWidth="1"/>
    <col min="15582" max="15582" width="9.28515625" style="204" customWidth="1"/>
    <col min="15583" max="15583" width="0" style="204" hidden="1" customWidth="1"/>
    <col min="15584" max="15584" width="11" style="204" bestFit="1" customWidth="1"/>
    <col min="15585" max="15585" width="11.140625" style="204" bestFit="1" customWidth="1"/>
    <col min="15586" max="15588" width="0" style="204" hidden="1" customWidth="1"/>
    <col min="15589" max="15589" width="10.7109375" style="204" bestFit="1" customWidth="1"/>
    <col min="15590" max="15594" width="0" style="204" hidden="1" customWidth="1"/>
    <col min="15595" max="15595" width="9.28515625" style="204" customWidth="1"/>
    <col min="15596" max="15598" width="0" style="204" hidden="1" customWidth="1"/>
    <col min="15599" max="15599" width="8.7109375" style="204" customWidth="1"/>
    <col min="15600" max="15600" width="9.140625" style="204" bestFit="1" customWidth="1"/>
    <col min="15601" max="15602" width="0" style="204" hidden="1" customWidth="1"/>
    <col min="15603" max="15603" width="9.42578125" style="204" customWidth="1"/>
    <col min="15604" max="15607" width="0" style="204" hidden="1" customWidth="1"/>
    <col min="15608" max="15608" width="9" style="204" customWidth="1"/>
    <col min="15609" max="15616" width="0" style="204" hidden="1" customWidth="1"/>
    <col min="15617" max="15617" width="9.28515625" style="204" bestFit="1" customWidth="1"/>
    <col min="15618" max="15618" width="9.140625" style="204" customWidth="1"/>
    <col min="15619" max="15619" width="9.140625" style="204" bestFit="1" customWidth="1"/>
    <col min="15620" max="15622" width="0" style="204" hidden="1" customWidth="1"/>
    <col min="15623" max="15623" width="9.140625" style="204" bestFit="1" customWidth="1"/>
    <col min="15624" max="15627" width="0" style="204" hidden="1" customWidth="1"/>
    <col min="15628" max="15628" width="9.42578125" style="204" bestFit="1" customWidth="1"/>
    <col min="15629" max="15632" width="0" style="204" hidden="1" customWidth="1"/>
    <col min="15633" max="15633" width="12.7109375" style="204" customWidth="1"/>
    <col min="15634" max="15637" width="0" style="204" hidden="1" customWidth="1"/>
    <col min="15638" max="15638" width="14.7109375" style="204" customWidth="1"/>
    <col min="15639" max="15660" width="9.140625" style="204" customWidth="1"/>
    <col min="15661" max="15816" width="9.140625" style="204"/>
    <col min="15817" max="15817" width="6.7109375" style="204" customWidth="1"/>
    <col min="15818" max="15818" width="5.7109375" style="204" customWidth="1"/>
    <col min="15819" max="15819" width="38.42578125" style="204" customWidth="1"/>
    <col min="15820" max="15820" width="8.7109375" style="204" customWidth="1"/>
    <col min="15821" max="15821" width="0" style="204" hidden="1" customWidth="1"/>
    <col min="15822" max="15822" width="15.42578125" style="204" customWidth="1"/>
    <col min="15823" max="15823" width="7.7109375" style="204" customWidth="1"/>
    <col min="15824" max="15824" width="9.7109375" style="204" customWidth="1"/>
    <col min="15825" max="15825" width="9.42578125" style="204" customWidth="1"/>
    <col min="15826" max="15826" width="0" style="204" hidden="1" customWidth="1"/>
    <col min="15827" max="15827" width="33" style="204" customWidth="1"/>
    <col min="15828" max="15830" width="0" style="204" hidden="1" customWidth="1"/>
    <col min="15831" max="15831" width="9.7109375" style="204" customWidth="1"/>
    <col min="15832" max="15832" width="12.140625" style="204" customWidth="1"/>
    <col min="15833" max="15833" width="11.7109375" style="204" customWidth="1"/>
    <col min="15834" max="15834" width="14.7109375" style="204" customWidth="1"/>
    <col min="15835" max="15837" width="0" style="204" hidden="1" customWidth="1"/>
    <col min="15838" max="15838" width="9.28515625" style="204" customWidth="1"/>
    <col min="15839" max="15839" width="0" style="204" hidden="1" customWidth="1"/>
    <col min="15840" max="15840" width="11" style="204" bestFit="1" customWidth="1"/>
    <col min="15841" max="15841" width="11.140625" style="204" bestFit="1" customWidth="1"/>
    <col min="15842" max="15844" width="0" style="204" hidden="1" customWidth="1"/>
    <col min="15845" max="15845" width="10.7109375" style="204" bestFit="1" customWidth="1"/>
    <col min="15846" max="15850" width="0" style="204" hidden="1" customWidth="1"/>
    <col min="15851" max="15851" width="9.28515625" style="204" customWidth="1"/>
    <col min="15852" max="15854" width="0" style="204" hidden="1" customWidth="1"/>
    <col min="15855" max="15855" width="8.7109375" style="204" customWidth="1"/>
    <col min="15856" max="15856" width="9.140625" style="204" bestFit="1" customWidth="1"/>
    <col min="15857" max="15858" width="0" style="204" hidden="1" customWidth="1"/>
    <col min="15859" max="15859" width="9.42578125" style="204" customWidth="1"/>
    <col min="15860" max="15863" width="0" style="204" hidden="1" customWidth="1"/>
    <col min="15864" max="15864" width="9" style="204" customWidth="1"/>
    <col min="15865" max="15872" width="0" style="204" hidden="1" customWidth="1"/>
    <col min="15873" max="15873" width="9.28515625" style="204" bestFit="1" customWidth="1"/>
    <col min="15874" max="15874" width="9.140625" style="204" customWidth="1"/>
    <col min="15875" max="15875" width="9.140625" style="204" bestFit="1" customWidth="1"/>
    <col min="15876" max="15878" width="0" style="204" hidden="1" customWidth="1"/>
    <col min="15879" max="15879" width="9.140625" style="204" bestFit="1" customWidth="1"/>
    <col min="15880" max="15883" width="0" style="204" hidden="1" customWidth="1"/>
    <col min="15884" max="15884" width="9.42578125" style="204" bestFit="1" customWidth="1"/>
    <col min="15885" max="15888" width="0" style="204" hidden="1" customWidth="1"/>
    <col min="15889" max="15889" width="12.7109375" style="204" customWidth="1"/>
    <col min="15890" max="15893" width="0" style="204" hidden="1" customWidth="1"/>
    <col min="15894" max="15894" width="14.7109375" style="204" customWidth="1"/>
    <col min="15895" max="15916" width="9.140625" style="204" customWidth="1"/>
    <col min="15917" max="16072" width="9.140625" style="204"/>
    <col min="16073" max="16073" width="6.7109375" style="204" customWidth="1"/>
    <col min="16074" max="16074" width="5.7109375" style="204" customWidth="1"/>
    <col min="16075" max="16075" width="38.42578125" style="204" customWidth="1"/>
    <col min="16076" max="16076" width="8.7109375" style="204" customWidth="1"/>
    <col min="16077" max="16077" width="0" style="204" hidden="1" customWidth="1"/>
    <col min="16078" max="16078" width="15.42578125" style="204" customWidth="1"/>
    <col min="16079" max="16079" width="7.7109375" style="204" customWidth="1"/>
    <col min="16080" max="16080" width="9.7109375" style="204" customWidth="1"/>
    <col min="16081" max="16081" width="9.42578125" style="204" customWidth="1"/>
    <col min="16082" max="16082" width="0" style="204" hidden="1" customWidth="1"/>
    <col min="16083" max="16083" width="33" style="204" customWidth="1"/>
    <col min="16084" max="16086" width="0" style="204" hidden="1" customWidth="1"/>
    <col min="16087" max="16087" width="9.7109375" style="204" customWidth="1"/>
    <col min="16088" max="16088" width="12.140625" style="204" customWidth="1"/>
    <col min="16089" max="16089" width="11.7109375" style="204" customWidth="1"/>
    <col min="16090" max="16090" width="14.7109375" style="204" customWidth="1"/>
    <col min="16091" max="16093" width="0" style="204" hidden="1" customWidth="1"/>
    <col min="16094" max="16094" width="9.28515625" style="204" customWidth="1"/>
    <col min="16095" max="16095" width="0" style="204" hidden="1" customWidth="1"/>
    <col min="16096" max="16096" width="11" style="204" bestFit="1" customWidth="1"/>
    <col min="16097" max="16097" width="11.140625" style="204" bestFit="1" customWidth="1"/>
    <col min="16098" max="16100" width="0" style="204" hidden="1" customWidth="1"/>
    <col min="16101" max="16101" width="10.7109375" style="204" bestFit="1" customWidth="1"/>
    <col min="16102" max="16106" width="0" style="204" hidden="1" customWidth="1"/>
    <col min="16107" max="16107" width="9.28515625" style="204" customWidth="1"/>
    <col min="16108" max="16110" width="0" style="204" hidden="1" customWidth="1"/>
    <col min="16111" max="16111" width="8.7109375" style="204" customWidth="1"/>
    <col min="16112" max="16112" width="9.140625" style="204" bestFit="1" customWidth="1"/>
    <col min="16113" max="16114" width="0" style="204" hidden="1" customWidth="1"/>
    <col min="16115" max="16115" width="9.42578125" style="204" customWidth="1"/>
    <col min="16116" max="16119" width="0" style="204" hidden="1" customWidth="1"/>
    <col min="16120" max="16120" width="9" style="204" customWidth="1"/>
    <col min="16121" max="16128" width="0" style="204" hidden="1" customWidth="1"/>
    <col min="16129" max="16129" width="9.28515625" style="204" bestFit="1" customWidth="1"/>
    <col min="16130" max="16130" width="9.140625" style="204" customWidth="1"/>
    <col min="16131" max="16131" width="9.140625" style="204" bestFit="1" customWidth="1"/>
    <col min="16132" max="16134" width="0" style="204" hidden="1" customWidth="1"/>
    <col min="16135" max="16135" width="9.140625" style="204" bestFit="1" customWidth="1"/>
    <col min="16136" max="16139" width="0" style="204" hidden="1" customWidth="1"/>
    <col min="16140" max="16140" width="9.42578125" style="204" bestFit="1" customWidth="1"/>
    <col min="16141" max="16144" width="0" style="204" hidden="1" customWidth="1"/>
    <col min="16145" max="16145" width="12.7109375" style="204" customWidth="1"/>
    <col min="16146" max="16149" width="0" style="204" hidden="1" customWidth="1"/>
    <col min="16150" max="16150" width="14.7109375" style="204" customWidth="1"/>
    <col min="16151" max="16172" width="9.140625" style="204" customWidth="1"/>
    <col min="16173" max="16384" width="9.140625" style="204"/>
  </cols>
  <sheetData>
    <row r="1" spans="1:94" s="212" customFormat="1" ht="24" customHeight="1" x14ac:dyDescent="0.25">
      <c r="A1" s="208"/>
      <c r="B1" s="307" t="s">
        <v>250</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210"/>
      <c r="CB1" s="211"/>
      <c r="CD1" s="211"/>
      <c r="CE1" s="211"/>
      <c r="CG1" s="211"/>
      <c r="CH1" s="211"/>
      <c r="CI1" s="211"/>
      <c r="CJ1" s="209"/>
    </row>
    <row r="2" spans="1:94" s="215" customFormat="1" ht="24.75" customHeight="1" x14ac:dyDescent="0.25">
      <c r="A2" s="213"/>
      <c r="B2" s="308" t="s">
        <v>251</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211"/>
      <c r="CC2" s="211"/>
      <c r="CF2" s="208"/>
      <c r="CJ2" s="207"/>
      <c r="CK2" s="208"/>
      <c r="CL2" s="208"/>
      <c r="CM2" s="208"/>
      <c r="CN2" s="208"/>
      <c r="CO2" s="208"/>
      <c r="CP2" s="208"/>
    </row>
    <row r="3" spans="1:94" s="212" customFormat="1" x14ac:dyDescent="0.25">
      <c r="A3" s="216" t="s">
        <v>0</v>
      </c>
      <c r="B3" s="305" t="s">
        <v>1</v>
      </c>
      <c r="C3" s="305" t="s">
        <v>2</v>
      </c>
      <c r="D3" s="305" t="s">
        <v>3</v>
      </c>
      <c r="E3" s="305" t="s">
        <v>4</v>
      </c>
      <c r="F3" s="305"/>
      <c r="G3" s="305" t="s">
        <v>5</v>
      </c>
      <c r="H3" s="305"/>
      <c r="I3" s="305" t="s">
        <v>6</v>
      </c>
      <c r="J3" s="305" t="s">
        <v>7</v>
      </c>
      <c r="K3" s="306" t="s">
        <v>8</v>
      </c>
      <c r="L3" s="305" t="s">
        <v>9</v>
      </c>
      <c r="M3" s="305" t="s">
        <v>10</v>
      </c>
      <c r="N3" s="305" t="s">
        <v>11</v>
      </c>
      <c r="O3" s="305" t="s">
        <v>12</v>
      </c>
      <c r="P3" s="305" t="s">
        <v>13</v>
      </c>
      <c r="Q3" s="305"/>
      <c r="R3" s="305" t="s">
        <v>14</v>
      </c>
      <c r="S3" s="305" t="s">
        <v>15</v>
      </c>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217"/>
      <c r="BX3" s="217"/>
      <c r="BY3" s="217"/>
      <c r="BZ3" s="300" t="s">
        <v>16</v>
      </c>
      <c r="CA3" s="301" t="s">
        <v>17</v>
      </c>
      <c r="CB3" s="218"/>
      <c r="CC3" s="301"/>
      <c r="CD3" s="219"/>
      <c r="CE3" s="220" t="s">
        <v>18</v>
      </c>
      <c r="CG3" s="219"/>
      <c r="CH3" s="219">
        <v>2018</v>
      </c>
      <c r="CI3" s="219">
        <v>2019</v>
      </c>
      <c r="CJ3" s="302" t="s">
        <v>12</v>
      </c>
    </row>
    <row r="4" spans="1:94" s="210" customFormat="1" x14ac:dyDescent="0.25">
      <c r="A4" s="221"/>
      <c r="B4" s="305"/>
      <c r="C4" s="305"/>
      <c r="D4" s="305"/>
      <c r="E4" s="221" t="s">
        <v>19</v>
      </c>
      <c r="F4" s="221" t="s">
        <v>20</v>
      </c>
      <c r="G4" s="221" t="s">
        <v>21</v>
      </c>
      <c r="H4" s="221" t="s">
        <v>22</v>
      </c>
      <c r="I4" s="305"/>
      <c r="J4" s="305"/>
      <c r="K4" s="306"/>
      <c r="L4" s="305"/>
      <c r="M4" s="305"/>
      <c r="N4" s="305"/>
      <c r="O4" s="305"/>
      <c r="P4" s="221">
        <v>2020</v>
      </c>
      <c r="Q4" s="221">
        <v>2021</v>
      </c>
      <c r="R4" s="305"/>
      <c r="S4" s="222" t="s">
        <v>23</v>
      </c>
      <c r="T4" s="222" t="s">
        <v>24</v>
      </c>
      <c r="U4" s="222" t="s">
        <v>25</v>
      </c>
      <c r="V4" s="222" t="s">
        <v>24</v>
      </c>
      <c r="W4" s="222" t="s">
        <v>26</v>
      </c>
      <c r="X4" s="222" t="s">
        <v>27</v>
      </c>
      <c r="Y4" s="222" t="s">
        <v>28</v>
      </c>
      <c r="Z4" s="222" t="s">
        <v>29</v>
      </c>
      <c r="AA4" s="222" t="s">
        <v>30</v>
      </c>
      <c r="AB4" s="222" t="s">
        <v>31</v>
      </c>
      <c r="AC4" s="222" t="s">
        <v>32</v>
      </c>
      <c r="AD4" s="222" t="s">
        <v>33</v>
      </c>
      <c r="AE4" s="222" t="s">
        <v>34</v>
      </c>
      <c r="AF4" s="222" t="s">
        <v>35</v>
      </c>
      <c r="AG4" s="222" t="s">
        <v>36</v>
      </c>
      <c r="AH4" s="222" t="s">
        <v>37</v>
      </c>
      <c r="AI4" s="222" t="s">
        <v>38</v>
      </c>
      <c r="AJ4" s="222" t="s">
        <v>39</v>
      </c>
      <c r="AK4" s="222" t="s">
        <v>40</v>
      </c>
      <c r="AL4" s="222" t="s">
        <v>41</v>
      </c>
      <c r="AM4" s="222" t="s">
        <v>42</v>
      </c>
      <c r="AN4" s="222" t="s">
        <v>43</v>
      </c>
      <c r="AO4" s="222" t="s">
        <v>44</v>
      </c>
      <c r="AP4" s="222" t="s">
        <v>45</v>
      </c>
      <c r="AQ4" s="222" t="s">
        <v>46</v>
      </c>
      <c r="AR4" s="222" t="s">
        <v>47</v>
      </c>
      <c r="AS4" s="222" t="s">
        <v>48</v>
      </c>
      <c r="AT4" s="222" t="s">
        <v>49</v>
      </c>
      <c r="AU4" s="222" t="s">
        <v>50</v>
      </c>
      <c r="AV4" s="222" t="s">
        <v>51</v>
      </c>
      <c r="AW4" s="222" t="s">
        <v>52</v>
      </c>
      <c r="AX4" s="222" t="s">
        <v>53</v>
      </c>
      <c r="AY4" s="222" t="s">
        <v>54</v>
      </c>
      <c r="AZ4" s="222" t="s">
        <v>55</v>
      </c>
      <c r="BA4" s="222" t="s">
        <v>56</v>
      </c>
      <c r="BB4" s="222" t="s">
        <v>57</v>
      </c>
      <c r="BC4" s="222" t="s">
        <v>58</v>
      </c>
      <c r="BD4" s="222" t="s">
        <v>59</v>
      </c>
      <c r="BE4" s="222" t="s">
        <v>60</v>
      </c>
      <c r="BF4" s="222" t="s">
        <v>61</v>
      </c>
      <c r="BG4" s="222" t="s">
        <v>62</v>
      </c>
      <c r="BH4" s="222" t="s">
        <v>63</v>
      </c>
      <c r="BI4" s="222" t="s">
        <v>64</v>
      </c>
      <c r="BJ4" s="222" t="s">
        <v>65</v>
      </c>
      <c r="BK4" s="222" t="s">
        <v>66</v>
      </c>
      <c r="BL4" s="222" t="s">
        <v>67</v>
      </c>
      <c r="BM4" s="222" t="s">
        <v>68</v>
      </c>
      <c r="BN4" s="222" t="s">
        <v>69</v>
      </c>
      <c r="BO4" s="222" t="s">
        <v>70</v>
      </c>
      <c r="BP4" s="222" t="s">
        <v>71</v>
      </c>
      <c r="BQ4" s="222" t="s">
        <v>72</v>
      </c>
      <c r="BR4" s="222" t="s">
        <v>73</v>
      </c>
      <c r="BS4" s="222" t="s">
        <v>74</v>
      </c>
      <c r="BT4" s="222" t="s">
        <v>75</v>
      </c>
      <c r="BU4" s="222" t="s">
        <v>74</v>
      </c>
      <c r="BV4" s="222" t="s">
        <v>76</v>
      </c>
      <c r="BW4" s="222" t="s">
        <v>77</v>
      </c>
      <c r="BX4" s="222" t="s">
        <v>78</v>
      </c>
      <c r="BY4" s="222" t="s">
        <v>79</v>
      </c>
      <c r="BZ4" s="300"/>
      <c r="CA4" s="301"/>
      <c r="CB4" s="218"/>
      <c r="CC4" s="301"/>
      <c r="CD4" s="223"/>
      <c r="CE4" s="220"/>
      <c r="CG4" s="223"/>
      <c r="CH4" s="223"/>
      <c r="CI4" s="223"/>
      <c r="CJ4" s="303"/>
    </row>
    <row r="5" spans="1:94" s="209" customFormat="1" ht="14.25" x14ac:dyDescent="0.25">
      <c r="A5" s="224"/>
      <c r="B5" s="221"/>
      <c r="C5" s="221" t="s">
        <v>80</v>
      </c>
      <c r="D5" s="225" t="s">
        <v>259</v>
      </c>
      <c r="E5" s="226"/>
      <c r="F5" s="227"/>
      <c r="G5" s="228"/>
      <c r="H5" s="228"/>
      <c r="I5" s="228"/>
      <c r="J5" s="228"/>
      <c r="K5" s="229"/>
      <c r="L5" s="230"/>
      <c r="M5" s="231">
        <f>SUMIFS(R$6:R$20,$M$6:$M$20,"ĐTH")</f>
        <v>0</v>
      </c>
      <c r="N5" s="232"/>
      <c r="O5" s="233">
        <f>SUMIFS($R$6:$R$26,$O$6:$O$26,"TH",$CA$6:$CA$26,"1")</f>
        <v>31.59</v>
      </c>
      <c r="P5" s="231">
        <f>SUMIFS($R$7:$R$20,$P$7:$P$20,"2018",$CA$7:$CA$20,"1")</f>
        <v>0</v>
      </c>
      <c r="Q5" s="231">
        <f>SUMIFS($R$22:$R$27,$Q$22:$Q$27,"2019",$CA$22:$CA$27,"1")</f>
        <v>0</v>
      </c>
      <c r="R5" s="232">
        <f>R6+R21</f>
        <v>54.236400000000003</v>
      </c>
      <c r="S5" s="232">
        <f>S6+S21</f>
        <v>0</v>
      </c>
      <c r="T5" s="232">
        <f>T6+T21</f>
        <v>0</v>
      </c>
      <c r="U5" s="232">
        <f>U6+U21</f>
        <v>0</v>
      </c>
      <c r="V5" s="232">
        <f>V6+V21</f>
        <v>0</v>
      </c>
      <c r="W5" s="232">
        <f>W6+W21</f>
        <v>0</v>
      </c>
      <c r="X5" s="232">
        <f>X6+X21</f>
        <v>16.446399999999997</v>
      </c>
      <c r="Y5" s="232">
        <f>Y6+Y21</f>
        <v>34.630000000000003</v>
      </c>
      <c r="Z5" s="232">
        <f>Z6+Z21</f>
        <v>0</v>
      </c>
      <c r="AA5" s="232">
        <f>AA6+AA21</f>
        <v>0</v>
      </c>
      <c r="AB5" s="232">
        <f>AB6+AB21</f>
        <v>0</v>
      </c>
      <c r="AC5" s="232">
        <f>AC6+AC21</f>
        <v>0.43</v>
      </c>
      <c r="AD5" s="232">
        <f>AD6+AD21</f>
        <v>0</v>
      </c>
      <c r="AE5" s="232">
        <f>AE6+AE21</f>
        <v>0</v>
      </c>
      <c r="AF5" s="232">
        <f>AF6+AF21</f>
        <v>0</v>
      </c>
      <c r="AG5" s="232">
        <f>AG6+AG21</f>
        <v>0</v>
      </c>
      <c r="AH5" s="232">
        <f>AH6+AH21</f>
        <v>0</v>
      </c>
      <c r="AI5" s="232">
        <f>AI6+AI21</f>
        <v>0.75</v>
      </c>
      <c r="AJ5" s="232">
        <f>AJ6+AJ21</f>
        <v>0</v>
      </c>
      <c r="AK5" s="232">
        <f>AK6+AK21</f>
        <v>0</v>
      </c>
      <c r="AL5" s="232">
        <f>AL6+AL21</f>
        <v>0</v>
      </c>
      <c r="AM5" s="232">
        <f>AM6+AM21</f>
        <v>0</v>
      </c>
      <c r="AN5" s="232">
        <f>AN6+AN21</f>
        <v>0</v>
      </c>
      <c r="AO5" s="232">
        <f>AO6+AO21</f>
        <v>0</v>
      </c>
      <c r="AP5" s="232">
        <f>AP6+AP21</f>
        <v>0</v>
      </c>
      <c r="AQ5" s="232">
        <f>AQ6+AQ21</f>
        <v>0</v>
      </c>
      <c r="AR5" s="232">
        <f>AR6+AR21</f>
        <v>0</v>
      </c>
      <c r="AS5" s="232">
        <f>AS6+AS21</f>
        <v>0</v>
      </c>
      <c r="AT5" s="232">
        <f>AT6+AT21</f>
        <v>0</v>
      </c>
      <c r="AU5" s="232">
        <f>AU6+AU21</f>
        <v>0</v>
      </c>
      <c r="AV5" s="232">
        <f>AV6+AV21</f>
        <v>0</v>
      </c>
      <c r="AW5" s="232">
        <f>AW6+AW21</f>
        <v>0</v>
      </c>
      <c r="AX5" s="232">
        <f>AX6+AX21</f>
        <v>0</v>
      </c>
      <c r="AY5" s="232">
        <f>AY6+AY21</f>
        <v>0</v>
      </c>
      <c r="AZ5" s="232">
        <f>AZ6+AZ21</f>
        <v>0</v>
      </c>
      <c r="BA5" s="232">
        <f>BA6+BA21</f>
        <v>0</v>
      </c>
      <c r="BB5" s="232">
        <f>BB6+BB21</f>
        <v>0</v>
      </c>
      <c r="BC5" s="232">
        <f>BC6+BC21</f>
        <v>0</v>
      </c>
      <c r="BD5" s="232">
        <f>BD6+BD21</f>
        <v>0</v>
      </c>
      <c r="BE5" s="232">
        <f>BE6+BE21</f>
        <v>0</v>
      </c>
      <c r="BF5" s="232">
        <f>BF6+BF21</f>
        <v>1.92</v>
      </c>
      <c r="BG5" s="232">
        <f>BG6+BG21</f>
        <v>0</v>
      </c>
      <c r="BH5" s="232">
        <f>BH6+BH21</f>
        <v>0</v>
      </c>
      <c r="BI5" s="232">
        <f>BI6+BI21</f>
        <v>0</v>
      </c>
      <c r="BJ5" s="232">
        <f>BJ6+BJ21</f>
        <v>0</v>
      </c>
      <c r="BK5" s="232">
        <f>BK6+BK21</f>
        <v>0.06</v>
      </c>
      <c r="BL5" s="232">
        <f>BL6+BL21</f>
        <v>0</v>
      </c>
      <c r="BM5" s="232">
        <f>BM6+BM21</f>
        <v>0</v>
      </c>
      <c r="BN5" s="232">
        <f>BN6+BN21</f>
        <v>0</v>
      </c>
      <c r="BO5" s="232">
        <f>BO6+BO21</f>
        <v>0</v>
      </c>
      <c r="BP5" s="232">
        <f>BP6+BP21</f>
        <v>0</v>
      </c>
      <c r="BQ5" s="232">
        <f>BQ6+BQ21</f>
        <v>0</v>
      </c>
      <c r="BR5" s="232">
        <f>BR6+BR21</f>
        <v>0</v>
      </c>
      <c r="BS5" s="232">
        <f>BS6+BS21</f>
        <v>0</v>
      </c>
      <c r="BT5" s="232">
        <f>BT6+BT21</f>
        <v>0</v>
      </c>
      <c r="BU5" s="232">
        <f>BU6+BU21</f>
        <v>0</v>
      </c>
      <c r="BV5" s="232">
        <f>BV6+BV21</f>
        <v>0</v>
      </c>
      <c r="BW5" s="232"/>
      <c r="BX5" s="232"/>
      <c r="BY5" s="232"/>
      <c r="BZ5" s="234"/>
      <c r="CA5" s="235"/>
      <c r="CB5" s="236"/>
      <c r="CC5" s="235"/>
      <c r="CD5" s="219"/>
      <c r="CE5" s="236"/>
      <c r="CG5" s="219"/>
      <c r="CH5" s="219"/>
      <c r="CI5" s="219"/>
      <c r="CJ5" s="237">
        <f>SUMIFS(CM$6:CM$27,$CJ$6:$CJ$27,"TH")</f>
        <v>0</v>
      </c>
    </row>
    <row r="6" spans="1:94" s="209" customFormat="1" ht="25.5" x14ac:dyDescent="0.25">
      <c r="A6" s="182"/>
      <c r="B6" s="188" t="s">
        <v>81</v>
      </c>
      <c r="C6" s="189" t="s">
        <v>82</v>
      </c>
      <c r="D6" s="190" t="s">
        <v>257</v>
      </c>
      <c r="E6" s="191"/>
      <c r="F6" s="137"/>
      <c r="G6" s="193"/>
      <c r="H6" s="193"/>
      <c r="I6" s="193"/>
      <c r="J6" s="193"/>
      <c r="K6" s="192"/>
      <c r="L6" s="137"/>
      <c r="M6" s="194"/>
      <c r="N6" s="136"/>
      <c r="O6" s="195"/>
      <c r="P6" s="194"/>
      <c r="Q6" s="194"/>
      <c r="R6" s="196">
        <f>SUMIFS(R$6:R$20,$CA$6:$CA$20,"1")</f>
        <v>35.386400000000002</v>
      </c>
      <c r="S6" s="196">
        <f>SUMIFS(S$6:S$20,$CA$6:$CA$20,"1")</f>
        <v>0</v>
      </c>
      <c r="T6" s="196">
        <f>SUMIFS(T$6:T$20,$CA$6:$CA$20,"1")</f>
        <v>0</v>
      </c>
      <c r="U6" s="196">
        <f>SUMIFS(U$6:U$20,$CA$6:$CA$20,"1")</f>
        <v>0</v>
      </c>
      <c r="V6" s="196">
        <f>SUM(V7:V20)</f>
        <v>0</v>
      </c>
      <c r="W6" s="196">
        <f>SUM(W7:W20)</f>
        <v>0</v>
      </c>
      <c r="X6" s="196">
        <f>SUM(X7:X20)</f>
        <v>2.0663999999999998</v>
      </c>
      <c r="Y6" s="196">
        <f>SUM(Y7:Y20)</f>
        <v>30.16</v>
      </c>
      <c r="Z6" s="196">
        <f>SUM(Z7:Z20)</f>
        <v>0</v>
      </c>
      <c r="AA6" s="196">
        <f>SUM(AA7:AA20)</f>
        <v>0</v>
      </c>
      <c r="AB6" s="196">
        <f>SUM(AB7:AB20)</f>
        <v>0</v>
      </c>
      <c r="AC6" s="196">
        <f>SUM(AC7:AC20)</f>
        <v>0.43</v>
      </c>
      <c r="AD6" s="196">
        <f>SUM(AD7:AD20)</f>
        <v>0</v>
      </c>
      <c r="AE6" s="196">
        <f>SUM(AE7:AE20)</f>
        <v>0</v>
      </c>
      <c r="AF6" s="196">
        <f>SUM(AF7:AF20)</f>
        <v>0</v>
      </c>
      <c r="AG6" s="196">
        <f>SUM(AG7:AG20)</f>
        <v>0</v>
      </c>
      <c r="AH6" s="196">
        <f>SUM(AH7:AH20)</f>
        <v>0</v>
      </c>
      <c r="AI6" s="196">
        <f>SUM(AI7:AI20)</f>
        <v>0.75</v>
      </c>
      <c r="AJ6" s="196">
        <f>SUM(AJ7:AJ20)</f>
        <v>0</v>
      </c>
      <c r="AK6" s="196">
        <f>SUM(AK7:AK20)</f>
        <v>0</v>
      </c>
      <c r="AL6" s="196">
        <f>SUM(AL7:AL20)</f>
        <v>0</v>
      </c>
      <c r="AM6" s="196">
        <f>SUM(AM7:AM20)</f>
        <v>0</v>
      </c>
      <c r="AN6" s="196">
        <f>SUM(AN7:AN20)</f>
        <v>0</v>
      </c>
      <c r="AO6" s="196">
        <f>SUM(AO7:AO20)</f>
        <v>0</v>
      </c>
      <c r="AP6" s="196">
        <f>SUM(AP7:AP20)</f>
        <v>0</v>
      </c>
      <c r="AQ6" s="196">
        <f>SUM(AQ7:AQ20)</f>
        <v>0</v>
      </c>
      <c r="AR6" s="196">
        <f>SUM(AR7:AR20)</f>
        <v>0</v>
      </c>
      <c r="AS6" s="196">
        <f>SUM(AS7:AS20)</f>
        <v>0</v>
      </c>
      <c r="AT6" s="196">
        <f>SUM(AT7:AT20)</f>
        <v>0</v>
      </c>
      <c r="AU6" s="196">
        <f>SUM(AU7:AU20)</f>
        <v>0</v>
      </c>
      <c r="AV6" s="196">
        <f>SUM(AV7:AV20)</f>
        <v>0</v>
      </c>
      <c r="AW6" s="196">
        <f>SUM(AW7:AW20)</f>
        <v>0</v>
      </c>
      <c r="AX6" s="196">
        <f>SUM(AX7:AX20)</f>
        <v>0</v>
      </c>
      <c r="AY6" s="196">
        <f>SUM(AY7:AY20)</f>
        <v>0</v>
      </c>
      <c r="AZ6" s="196">
        <f>SUM(AZ7:AZ20)</f>
        <v>0</v>
      </c>
      <c r="BA6" s="196">
        <f>SUM(BA7:BA20)</f>
        <v>0</v>
      </c>
      <c r="BB6" s="196">
        <f>SUM(BB7:BB20)</f>
        <v>0</v>
      </c>
      <c r="BC6" s="196">
        <f>SUM(BC7:BC20)</f>
        <v>0</v>
      </c>
      <c r="BD6" s="196">
        <f>SUM(BD7:BD20)</f>
        <v>0</v>
      </c>
      <c r="BE6" s="196">
        <f>SUM(BE7:BE20)</f>
        <v>0</v>
      </c>
      <c r="BF6" s="196">
        <f>SUM(BF7:BF20)</f>
        <v>1.92</v>
      </c>
      <c r="BG6" s="196">
        <f>SUM(BG7:BG20)</f>
        <v>0</v>
      </c>
      <c r="BH6" s="196">
        <f>SUM(BH7:BH20)</f>
        <v>0</v>
      </c>
      <c r="BI6" s="196">
        <f>SUM(BI7:BI20)</f>
        <v>0</v>
      </c>
      <c r="BJ6" s="196">
        <f>SUM(BJ7:BJ20)</f>
        <v>0</v>
      </c>
      <c r="BK6" s="196">
        <f>SUM(BK7:BK20)</f>
        <v>0.06</v>
      </c>
      <c r="BL6" s="196">
        <f>SUM(BL7:BL20)</f>
        <v>0</v>
      </c>
      <c r="BM6" s="196">
        <f>SUM(BM7:BM20)</f>
        <v>0</v>
      </c>
      <c r="BN6" s="196">
        <f>SUM(BN7:BN20)</f>
        <v>0</v>
      </c>
      <c r="BO6" s="196">
        <f>SUM(BO7:BO20)</f>
        <v>0</v>
      </c>
      <c r="BP6" s="196">
        <f>SUM(BP7:BP20)</f>
        <v>0</v>
      </c>
      <c r="BQ6" s="196">
        <f>SUM(BQ7:BQ20)</f>
        <v>0</v>
      </c>
      <c r="BR6" s="196">
        <f>SUM(BR7:BR20)</f>
        <v>0</v>
      </c>
      <c r="BS6" s="196">
        <f>SUM(BS7:BS20)</f>
        <v>0</v>
      </c>
      <c r="BT6" s="196">
        <f>SUM(BT7:BT20)</f>
        <v>0</v>
      </c>
      <c r="BU6" s="196">
        <f>SUM(BU7:BU20)</f>
        <v>0</v>
      </c>
      <c r="BV6" s="196">
        <f>SUMIFS(BV$6:BV$20,$CA$6:$CA$20,"1")</f>
        <v>0</v>
      </c>
      <c r="BW6" s="196"/>
      <c r="BX6" s="196"/>
      <c r="BY6" s="196"/>
      <c r="BZ6" s="197"/>
      <c r="CA6" s="188"/>
      <c r="CB6" s="236"/>
      <c r="CC6" s="188"/>
      <c r="CD6" s="219"/>
      <c r="CE6" s="236"/>
      <c r="CG6" s="219"/>
      <c r="CH6" s="219"/>
      <c r="CI6" s="219"/>
      <c r="CJ6" s="194"/>
    </row>
    <row r="7" spans="1:94" s="215" customFormat="1" ht="51" x14ac:dyDescent="0.25">
      <c r="A7" s="152" t="s">
        <v>84</v>
      </c>
      <c r="B7" s="326" t="s">
        <v>252</v>
      </c>
      <c r="C7" s="134" t="s">
        <v>85</v>
      </c>
      <c r="D7" s="144" t="s">
        <v>62</v>
      </c>
      <c r="E7" s="144"/>
      <c r="F7" s="152" t="s">
        <v>86</v>
      </c>
      <c r="G7" s="142"/>
      <c r="H7" s="142"/>
      <c r="I7" s="142"/>
      <c r="J7" s="142"/>
      <c r="K7" s="143"/>
      <c r="L7" s="133" t="s">
        <v>87</v>
      </c>
      <c r="M7" s="144" t="s">
        <v>88</v>
      </c>
      <c r="N7" s="140"/>
      <c r="O7" s="144" t="s">
        <v>89</v>
      </c>
      <c r="P7" s="145"/>
      <c r="Q7" s="145">
        <v>2021</v>
      </c>
      <c r="R7" s="324">
        <f>SUM(S7:BV7)</f>
        <v>1</v>
      </c>
      <c r="S7" s="146"/>
      <c r="T7" s="146"/>
      <c r="U7" s="146"/>
      <c r="V7" s="146"/>
      <c r="W7" s="146"/>
      <c r="X7" s="146"/>
      <c r="Y7" s="146">
        <v>1</v>
      </c>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71"/>
      <c r="CA7" s="240">
        <v>1</v>
      </c>
      <c r="CB7" s="241"/>
      <c r="CC7" s="240"/>
      <c r="CD7" s="214"/>
      <c r="CE7" s="144" t="s">
        <v>83</v>
      </c>
      <c r="CG7" s="214"/>
      <c r="CH7" s="214"/>
      <c r="CI7" s="214"/>
      <c r="CJ7" s="144"/>
    </row>
    <row r="8" spans="1:94" s="215" customFormat="1" ht="25.5" x14ac:dyDescent="0.25">
      <c r="A8" s="150" t="s">
        <v>84</v>
      </c>
      <c r="B8" s="326" t="s">
        <v>253</v>
      </c>
      <c r="C8" s="134" t="s">
        <v>94</v>
      </c>
      <c r="D8" s="144" t="s">
        <v>42</v>
      </c>
      <c r="E8" s="144"/>
      <c r="F8" s="150" t="s">
        <v>86</v>
      </c>
      <c r="G8" s="142"/>
      <c r="H8" s="142"/>
      <c r="I8" s="142"/>
      <c r="J8" s="142"/>
      <c r="K8" s="147"/>
      <c r="L8" s="147"/>
      <c r="M8" s="144" t="s">
        <v>88</v>
      </c>
      <c r="N8" s="144"/>
      <c r="O8" s="144"/>
      <c r="P8" s="145"/>
      <c r="Q8" s="145">
        <v>2021</v>
      </c>
      <c r="R8" s="146">
        <f t="shared" ref="R8:R11" si="0">SUM(S8:BV8)</f>
        <v>0.4864</v>
      </c>
      <c r="S8" s="146"/>
      <c r="T8" s="146"/>
      <c r="U8" s="146"/>
      <c r="V8" s="146"/>
      <c r="W8" s="146"/>
      <c r="X8" s="146">
        <v>0.4864</v>
      </c>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row>
    <row r="9" spans="1:94" s="209" customFormat="1" ht="15" x14ac:dyDescent="0.25">
      <c r="A9" s="313" t="s">
        <v>84</v>
      </c>
      <c r="B9" s="326" t="s">
        <v>238</v>
      </c>
      <c r="C9" s="133" t="s">
        <v>105</v>
      </c>
      <c r="D9" s="140" t="s">
        <v>42</v>
      </c>
      <c r="E9" s="144"/>
      <c r="F9" s="313" t="s">
        <v>106</v>
      </c>
      <c r="G9" s="142"/>
      <c r="H9" s="183"/>
      <c r="I9" s="183"/>
      <c r="J9" s="183"/>
      <c r="K9" s="143"/>
      <c r="L9" s="147"/>
      <c r="M9" s="144" t="s">
        <v>88</v>
      </c>
      <c r="N9" s="144"/>
      <c r="O9" s="144"/>
      <c r="P9" s="145"/>
      <c r="Q9" s="145">
        <v>2021</v>
      </c>
      <c r="R9" s="146">
        <f>SUM(S9:BV9)</f>
        <v>0.75</v>
      </c>
      <c r="S9" s="146"/>
      <c r="T9" s="146"/>
      <c r="U9" s="146"/>
      <c r="V9" s="146"/>
      <c r="W9" s="146"/>
      <c r="X9" s="146"/>
      <c r="Y9" s="146"/>
      <c r="Z9" s="146"/>
      <c r="AA9" s="146"/>
      <c r="AB9" s="146"/>
      <c r="AC9" s="146"/>
      <c r="AD9" s="146"/>
      <c r="AE9" s="146"/>
      <c r="AF9" s="146"/>
      <c r="AG9" s="146"/>
      <c r="AH9" s="146"/>
      <c r="AI9" s="146">
        <v>0.75</v>
      </c>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71"/>
      <c r="CA9" s="240">
        <v>1</v>
      </c>
      <c r="CB9" s="241"/>
      <c r="CC9" s="243"/>
      <c r="CD9" s="219"/>
      <c r="CE9" s="144" t="s">
        <v>83</v>
      </c>
      <c r="CG9" s="219"/>
      <c r="CH9" s="219"/>
      <c r="CI9" s="219"/>
      <c r="CJ9" s="144"/>
    </row>
    <row r="10" spans="1:94" s="209" customFormat="1" ht="25.5" x14ac:dyDescent="0.25">
      <c r="A10" s="313" t="s">
        <v>84</v>
      </c>
      <c r="B10" s="138" t="s">
        <v>239</v>
      </c>
      <c r="C10" s="133" t="s">
        <v>107</v>
      </c>
      <c r="D10" s="140" t="s">
        <v>43</v>
      </c>
      <c r="E10" s="144"/>
      <c r="F10" s="313" t="s">
        <v>106</v>
      </c>
      <c r="G10" s="142"/>
      <c r="H10" s="183"/>
      <c r="I10" s="183"/>
      <c r="J10" s="183"/>
      <c r="K10" s="147"/>
      <c r="L10" s="147"/>
      <c r="M10" s="144"/>
      <c r="N10" s="144"/>
      <c r="O10" s="144"/>
      <c r="P10" s="145"/>
      <c r="Q10" s="145">
        <v>2021</v>
      </c>
      <c r="R10" s="146">
        <f t="shared" si="0"/>
        <v>0.52</v>
      </c>
      <c r="S10" s="146"/>
      <c r="T10" s="146"/>
      <c r="U10" s="146"/>
      <c r="V10" s="146"/>
      <c r="W10" s="146"/>
      <c r="X10" s="146">
        <v>0.52</v>
      </c>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71"/>
      <c r="CA10" s="240">
        <v>1</v>
      </c>
      <c r="CB10" s="241"/>
      <c r="CC10" s="243"/>
      <c r="CD10" s="219"/>
      <c r="CE10" s="144" t="s">
        <v>83</v>
      </c>
      <c r="CG10" s="219"/>
      <c r="CH10" s="219"/>
      <c r="CI10" s="219"/>
      <c r="CJ10" s="144"/>
    </row>
    <row r="11" spans="1:94" s="209" customFormat="1" ht="25.5" x14ac:dyDescent="0.25">
      <c r="A11" s="147" t="s">
        <v>84</v>
      </c>
      <c r="B11" s="138" t="s">
        <v>240</v>
      </c>
      <c r="C11" s="133" t="s">
        <v>130</v>
      </c>
      <c r="D11" s="140" t="s">
        <v>43</v>
      </c>
      <c r="E11" s="144"/>
      <c r="F11" s="147" t="s">
        <v>86</v>
      </c>
      <c r="G11" s="183"/>
      <c r="H11" s="183"/>
      <c r="I11" s="183"/>
      <c r="J11" s="183"/>
      <c r="K11" s="143" t="s">
        <v>131</v>
      </c>
      <c r="L11" s="147"/>
      <c r="M11" s="144" t="s">
        <v>88</v>
      </c>
      <c r="N11" s="144"/>
      <c r="O11" s="144"/>
      <c r="P11" s="145"/>
      <c r="Q11" s="145">
        <v>2021</v>
      </c>
      <c r="R11" s="146">
        <f t="shared" si="0"/>
        <v>1.1200000000000001</v>
      </c>
      <c r="S11" s="146"/>
      <c r="T11" s="146"/>
      <c r="U11" s="146"/>
      <c r="V11" s="146"/>
      <c r="W11" s="146"/>
      <c r="X11" s="146"/>
      <c r="Y11" s="146">
        <v>1.0900000000000001</v>
      </c>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v>0.03</v>
      </c>
      <c r="BG11" s="146"/>
      <c r="BH11" s="146"/>
      <c r="BI11" s="146"/>
      <c r="BJ11" s="146"/>
      <c r="BK11" s="146"/>
      <c r="BL11" s="146"/>
      <c r="BM11" s="146"/>
      <c r="BN11" s="146"/>
      <c r="BO11" s="146"/>
      <c r="BP11" s="146"/>
      <c r="BQ11" s="146"/>
      <c r="BR11" s="146"/>
      <c r="BS11" s="146"/>
      <c r="BT11" s="146"/>
      <c r="BU11" s="146"/>
      <c r="BV11" s="146"/>
      <c r="BW11" s="146"/>
      <c r="BX11" s="146"/>
      <c r="BY11" s="146"/>
      <c r="BZ11" s="171"/>
      <c r="CA11" s="240">
        <v>1</v>
      </c>
      <c r="CB11" s="241"/>
      <c r="CC11" s="243"/>
      <c r="CD11" s="219"/>
      <c r="CE11" s="144" t="s">
        <v>83</v>
      </c>
      <c r="CG11" s="219"/>
      <c r="CH11" s="219"/>
      <c r="CI11" s="219"/>
    </row>
    <row r="12" spans="1:94" s="209" customFormat="1" ht="25.5" x14ac:dyDescent="0.25">
      <c r="A12" s="147" t="s">
        <v>84</v>
      </c>
      <c r="B12" s="138" t="s">
        <v>241</v>
      </c>
      <c r="C12" s="131" t="s">
        <v>156</v>
      </c>
      <c r="D12" s="148" t="s">
        <v>45</v>
      </c>
      <c r="E12" s="144" t="s">
        <v>157</v>
      </c>
      <c r="F12" s="147" t="s">
        <v>86</v>
      </c>
      <c r="G12" s="183"/>
      <c r="H12" s="183"/>
      <c r="I12" s="183"/>
      <c r="J12" s="183"/>
      <c r="K12" s="143"/>
      <c r="L12" s="147"/>
      <c r="M12" s="144" t="s">
        <v>88</v>
      </c>
      <c r="N12" s="144"/>
      <c r="O12" s="144" t="s">
        <v>89</v>
      </c>
      <c r="P12" s="145"/>
      <c r="Q12" s="145">
        <v>2021</v>
      </c>
      <c r="R12" s="146">
        <f t="shared" ref="R12:R14" si="1">SUM(S12:BV12)</f>
        <v>27.080000000000002</v>
      </c>
      <c r="S12" s="185"/>
      <c r="T12" s="185"/>
      <c r="U12" s="185"/>
      <c r="V12" s="185"/>
      <c r="W12" s="185"/>
      <c r="X12" s="146"/>
      <c r="Y12" s="146">
        <v>26.92</v>
      </c>
      <c r="Z12" s="185"/>
      <c r="AA12" s="185"/>
      <c r="AB12" s="185"/>
      <c r="AC12" s="146"/>
      <c r="AD12" s="185"/>
      <c r="AE12" s="185"/>
      <c r="AF12" s="185"/>
      <c r="AG12" s="185"/>
      <c r="AH12" s="185"/>
      <c r="AI12" s="185"/>
      <c r="AJ12" s="185"/>
      <c r="AK12" s="185"/>
      <c r="AL12" s="185"/>
      <c r="AM12" s="146"/>
      <c r="AN12" s="185"/>
      <c r="AO12" s="185"/>
      <c r="AP12" s="185"/>
      <c r="AQ12" s="185"/>
      <c r="AR12" s="185"/>
      <c r="AS12" s="185"/>
      <c r="AT12" s="185"/>
      <c r="AU12" s="146"/>
      <c r="AV12" s="185"/>
      <c r="AW12" s="185"/>
      <c r="AX12" s="185"/>
      <c r="AY12" s="185"/>
      <c r="AZ12" s="185"/>
      <c r="BA12" s="185"/>
      <c r="BB12" s="185"/>
      <c r="BC12" s="185"/>
      <c r="BD12" s="185"/>
      <c r="BE12" s="146"/>
      <c r="BF12" s="146">
        <v>0.16</v>
      </c>
      <c r="BG12" s="146"/>
      <c r="BH12" s="185"/>
      <c r="BI12" s="185"/>
      <c r="BJ12" s="185"/>
      <c r="BK12" s="185"/>
      <c r="BL12" s="185"/>
      <c r="BM12" s="185"/>
      <c r="BN12" s="185"/>
      <c r="BO12" s="185"/>
      <c r="BP12" s="185"/>
      <c r="BQ12" s="185"/>
      <c r="BR12" s="185"/>
      <c r="BS12" s="185"/>
      <c r="BT12" s="185"/>
      <c r="BU12" s="185"/>
      <c r="BV12" s="185"/>
      <c r="BW12" s="146"/>
      <c r="BX12" s="146"/>
      <c r="BY12" s="146"/>
      <c r="BZ12" s="171"/>
      <c r="CA12" s="240">
        <v>1</v>
      </c>
      <c r="CB12" s="241"/>
      <c r="CC12" s="243"/>
      <c r="CD12" s="219"/>
      <c r="CE12" s="144" t="s">
        <v>83</v>
      </c>
      <c r="CG12" s="219"/>
      <c r="CH12" s="215"/>
      <c r="CI12" s="215"/>
      <c r="CJ12" s="144"/>
      <c r="CL12" s="209" t="s">
        <v>153</v>
      </c>
    </row>
    <row r="13" spans="1:94" s="215" customFormat="1" ht="15" x14ac:dyDescent="0.25">
      <c r="A13" s="147" t="s">
        <v>84</v>
      </c>
      <c r="B13" s="138" t="s">
        <v>242</v>
      </c>
      <c r="C13" s="130" t="s">
        <v>161</v>
      </c>
      <c r="D13" s="153" t="s">
        <v>68</v>
      </c>
      <c r="E13" s="144"/>
      <c r="F13" s="147" t="s">
        <v>86</v>
      </c>
      <c r="G13" s="142"/>
      <c r="H13" s="142"/>
      <c r="I13" s="142"/>
      <c r="J13" s="142"/>
      <c r="K13" s="147"/>
      <c r="L13" s="147"/>
      <c r="M13" s="144"/>
      <c r="N13" s="144"/>
      <c r="O13" s="144" t="s">
        <v>89</v>
      </c>
      <c r="P13" s="145"/>
      <c r="Q13" s="145">
        <v>2021</v>
      </c>
      <c r="R13" s="155">
        <f t="shared" si="1"/>
        <v>0.04</v>
      </c>
      <c r="S13" s="146"/>
      <c r="T13" s="146"/>
      <c r="U13" s="146"/>
      <c r="V13" s="146"/>
      <c r="W13" s="146"/>
      <c r="X13" s="146">
        <v>0.03</v>
      </c>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v>0.01</v>
      </c>
      <c r="BG13" s="146"/>
      <c r="BH13" s="146"/>
      <c r="BI13" s="146"/>
      <c r="BJ13" s="146"/>
      <c r="BK13" s="146"/>
      <c r="BL13" s="146"/>
      <c r="BM13" s="146"/>
      <c r="BN13" s="146"/>
      <c r="BO13" s="146"/>
      <c r="BP13" s="146"/>
      <c r="BQ13" s="146"/>
      <c r="BR13" s="146"/>
      <c r="BS13" s="146"/>
      <c r="BT13" s="146"/>
      <c r="BU13" s="146"/>
      <c r="BV13" s="146"/>
      <c r="BW13" s="146"/>
      <c r="BX13" s="146"/>
      <c r="BY13" s="146"/>
      <c r="BZ13" s="171"/>
      <c r="CA13" s="240">
        <v>1</v>
      </c>
      <c r="CB13" s="241"/>
      <c r="CC13" s="240"/>
      <c r="CD13" s="214"/>
      <c r="CE13" s="144" t="s">
        <v>83</v>
      </c>
      <c r="CG13" s="214"/>
      <c r="CJ13" s="144"/>
      <c r="CL13" s="209"/>
    </row>
    <row r="14" spans="1:94" s="215" customFormat="1" ht="15" x14ac:dyDescent="0.25">
      <c r="A14" s="147" t="s">
        <v>84</v>
      </c>
      <c r="B14" s="138" t="s">
        <v>243</v>
      </c>
      <c r="C14" s="130" t="s">
        <v>162</v>
      </c>
      <c r="D14" s="153" t="s">
        <v>68</v>
      </c>
      <c r="E14" s="144"/>
      <c r="F14" s="147" t="s">
        <v>86</v>
      </c>
      <c r="G14" s="142"/>
      <c r="H14" s="142"/>
      <c r="I14" s="142"/>
      <c r="J14" s="142"/>
      <c r="K14" s="147"/>
      <c r="L14" s="147"/>
      <c r="M14" s="144"/>
      <c r="N14" s="144"/>
      <c r="O14" s="144"/>
      <c r="P14" s="145"/>
      <c r="Q14" s="145">
        <v>2021</v>
      </c>
      <c r="R14" s="146">
        <f t="shared" si="1"/>
        <v>0.06</v>
      </c>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v>0.06</v>
      </c>
      <c r="BL14" s="146"/>
      <c r="BM14" s="146"/>
      <c r="BN14" s="146"/>
      <c r="BO14" s="146"/>
      <c r="BP14" s="146"/>
      <c r="BQ14" s="146"/>
      <c r="BR14" s="146"/>
      <c r="BS14" s="146"/>
      <c r="BT14" s="146"/>
      <c r="BU14" s="146"/>
      <c r="BV14" s="146"/>
      <c r="BW14" s="146"/>
      <c r="BX14" s="146"/>
      <c r="BY14" s="146"/>
      <c r="BZ14" s="171"/>
      <c r="CA14" s="240">
        <v>1</v>
      </c>
      <c r="CB14" s="241"/>
      <c r="CC14" s="240"/>
      <c r="CD14" s="214"/>
      <c r="CE14" s="144" t="s">
        <v>83</v>
      </c>
      <c r="CG14" s="214"/>
      <c r="CJ14" s="144"/>
      <c r="CL14" s="209"/>
    </row>
    <row r="15" spans="1:94" s="215" customFormat="1" ht="25.5" x14ac:dyDescent="0.25">
      <c r="A15" s="147" t="s">
        <v>84</v>
      </c>
      <c r="B15" s="138" t="s">
        <v>244</v>
      </c>
      <c r="C15" s="281" t="s">
        <v>177</v>
      </c>
      <c r="D15" s="148" t="s">
        <v>61</v>
      </c>
      <c r="E15" s="144"/>
      <c r="F15" s="147" t="s">
        <v>86</v>
      </c>
      <c r="G15" s="142"/>
      <c r="H15" s="142"/>
      <c r="I15" s="142"/>
      <c r="J15" s="142"/>
      <c r="K15" s="143" t="s">
        <v>167</v>
      </c>
      <c r="L15" s="147"/>
      <c r="M15" s="144" t="s">
        <v>88</v>
      </c>
      <c r="N15" s="144"/>
      <c r="O15" s="144"/>
      <c r="P15" s="145"/>
      <c r="Q15" s="145">
        <v>2021</v>
      </c>
      <c r="R15" s="146">
        <f t="shared" ref="R15:R17" si="2">SUM(S15:BV15)</f>
        <v>0.03</v>
      </c>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v>0.03</v>
      </c>
      <c r="BG15" s="146"/>
      <c r="BH15" s="146"/>
      <c r="BI15" s="146"/>
      <c r="BJ15" s="146"/>
      <c r="BK15" s="146"/>
      <c r="BL15" s="146"/>
      <c r="BM15" s="146"/>
      <c r="BN15" s="146"/>
      <c r="BO15" s="146"/>
      <c r="BP15" s="146"/>
      <c r="BQ15" s="146"/>
      <c r="BR15" s="146"/>
      <c r="BS15" s="146"/>
      <c r="BT15" s="146"/>
      <c r="BU15" s="146"/>
      <c r="BV15" s="146"/>
      <c r="BW15" s="146"/>
      <c r="BX15" s="146"/>
      <c r="BY15" s="146"/>
      <c r="BZ15" s="171"/>
      <c r="CA15" s="240">
        <v>1</v>
      </c>
      <c r="CB15" s="241"/>
      <c r="CC15" s="240"/>
      <c r="CD15" s="214"/>
      <c r="CE15" s="144" t="s">
        <v>83</v>
      </c>
      <c r="CG15" s="214"/>
      <c r="CJ15" s="144"/>
      <c r="CL15" s="215" t="s">
        <v>171</v>
      </c>
    </row>
    <row r="16" spans="1:94" s="215" customFormat="1" ht="15" x14ac:dyDescent="0.25">
      <c r="A16" s="147" t="s">
        <v>84</v>
      </c>
      <c r="B16" s="138" t="s">
        <v>245</v>
      </c>
      <c r="C16" s="281" t="s">
        <v>178</v>
      </c>
      <c r="D16" s="148" t="s">
        <v>61</v>
      </c>
      <c r="E16" s="144"/>
      <c r="F16" s="147" t="s">
        <v>86</v>
      </c>
      <c r="G16" s="142"/>
      <c r="H16" s="142"/>
      <c r="I16" s="142"/>
      <c r="J16" s="142"/>
      <c r="K16" s="143" t="s">
        <v>167</v>
      </c>
      <c r="L16" s="147"/>
      <c r="M16" s="144" t="s">
        <v>88</v>
      </c>
      <c r="N16" s="144"/>
      <c r="O16" s="144"/>
      <c r="P16" s="145"/>
      <c r="Q16" s="145">
        <v>2021</v>
      </c>
      <c r="R16" s="146">
        <f t="shared" si="2"/>
        <v>0.14000000000000001</v>
      </c>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v>0.14000000000000001</v>
      </c>
      <c r="BG16" s="146"/>
      <c r="BH16" s="146"/>
      <c r="BI16" s="146"/>
      <c r="BJ16" s="146"/>
      <c r="BK16" s="146"/>
      <c r="BL16" s="146"/>
      <c r="BM16" s="146"/>
      <c r="BN16" s="146"/>
      <c r="BO16" s="146"/>
      <c r="BP16" s="146"/>
      <c r="BQ16" s="146"/>
      <c r="BR16" s="146"/>
      <c r="BS16" s="146"/>
      <c r="BT16" s="146"/>
      <c r="BU16" s="146"/>
      <c r="BV16" s="146"/>
      <c r="BW16" s="146"/>
      <c r="BX16" s="146"/>
      <c r="BY16" s="146"/>
      <c r="BZ16" s="171"/>
      <c r="CA16" s="240">
        <v>1</v>
      </c>
      <c r="CB16" s="241"/>
      <c r="CC16" s="240"/>
      <c r="CD16" s="214"/>
      <c r="CE16" s="144" t="s">
        <v>83</v>
      </c>
      <c r="CG16" s="214"/>
      <c r="CJ16" s="144"/>
      <c r="CL16" s="215" t="s">
        <v>171</v>
      </c>
    </row>
    <row r="17" spans="1:190" s="215" customFormat="1" ht="25.5" x14ac:dyDescent="0.25">
      <c r="A17" s="147" t="s">
        <v>84</v>
      </c>
      <c r="B17" s="138" t="s">
        <v>246</v>
      </c>
      <c r="C17" s="281" t="s">
        <v>184</v>
      </c>
      <c r="D17" s="148" t="s">
        <v>61</v>
      </c>
      <c r="E17" s="144"/>
      <c r="F17" s="147" t="s">
        <v>86</v>
      </c>
      <c r="G17" s="142"/>
      <c r="H17" s="142"/>
      <c r="I17" s="142"/>
      <c r="J17" s="142"/>
      <c r="K17" s="143"/>
      <c r="L17" s="133"/>
      <c r="M17" s="144"/>
      <c r="N17" s="140"/>
      <c r="O17" s="144"/>
      <c r="P17" s="145"/>
      <c r="Q17" s="145">
        <v>2021</v>
      </c>
      <c r="R17" s="146">
        <f t="shared" si="2"/>
        <v>1.55</v>
      </c>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51"/>
      <c r="BF17" s="146">
        <v>1.55</v>
      </c>
      <c r="BG17" s="146"/>
      <c r="BH17" s="146"/>
      <c r="BI17" s="146"/>
      <c r="BJ17" s="146"/>
      <c r="BK17" s="146"/>
      <c r="BL17" s="146"/>
      <c r="BM17" s="146"/>
      <c r="BN17" s="146"/>
      <c r="BO17" s="146"/>
      <c r="BP17" s="146"/>
      <c r="BQ17" s="146"/>
      <c r="BR17" s="146"/>
      <c r="BS17" s="146"/>
      <c r="BT17" s="146"/>
      <c r="BU17" s="146"/>
      <c r="BV17" s="146"/>
      <c r="BW17" s="146"/>
      <c r="BX17" s="146"/>
      <c r="BY17" s="146"/>
      <c r="BZ17" s="171"/>
      <c r="CA17" s="240">
        <v>1</v>
      </c>
      <c r="CB17" s="241"/>
      <c r="CC17" s="240"/>
      <c r="CD17" s="214"/>
      <c r="CE17" s="144" t="s">
        <v>83</v>
      </c>
      <c r="CG17" s="214"/>
      <c r="CJ17" s="144"/>
    </row>
    <row r="18" spans="1:190" s="215" customFormat="1" ht="25.5" x14ac:dyDescent="0.25">
      <c r="A18" s="327" t="s">
        <v>84</v>
      </c>
      <c r="B18" s="138" t="s">
        <v>247</v>
      </c>
      <c r="C18" s="134" t="s">
        <v>185</v>
      </c>
      <c r="D18" s="144" t="s">
        <v>61</v>
      </c>
      <c r="E18" s="144"/>
      <c r="F18" s="141" t="s">
        <v>86</v>
      </c>
      <c r="G18" s="142"/>
      <c r="H18" s="142"/>
      <c r="I18" s="142"/>
      <c r="J18" s="142"/>
      <c r="K18" s="147"/>
      <c r="L18" s="133"/>
      <c r="M18" s="144"/>
      <c r="N18" s="140"/>
      <c r="O18" s="144"/>
      <c r="P18" s="145"/>
      <c r="Q18" s="145">
        <v>2021</v>
      </c>
      <c r="R18" s="146">
        <f t="shared" ref="R18" si="3">SUM(S18:BV18)</f>
        <v>1.1499999999999999</v>
      </c>
      <c r="S18" s="146"/>
      <c r="T18" s="146"/>
      <c r="U18" s="146"/>
      <c r="V18" s="146"/>
      <c r="W18" s="146"/>
      <c r="X18" s="146"/>
      <c r="Y18" s="146">
        <v>1.1499999999999999</v>
      </c>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50"/>
      <c r="CA18" s="240">
        <v>1</v>
      </c>
      <c r="CB18" s="241"/>
      <c r="CC18" s="240"/>
      <c r="CD18" s="214"/>
      <c r="CE18" s="144" t="s">
        <v>83</v>
      </c>
      <c r="CG18" s="214"/>
      <c r="CH18" s="214"/>
      <c r="CI18" s="214"/>
      <c r="CJ18" s="144"/>
    </row>
    <row r="19" spans="1:190" s="215" customFormat="1" ht="25.5" x14ac:dyDescent="0.25">
      <c r="A19" s="141" t="s">
        <v>84</v>
      </c>
      <c r="B19" s="138" t="s">
        <v>248</v>
      </c>
      <c r="C19" s="130" t="s">
        <v>199</v>
      </c>
      <c r="D19" s="153" t="s">
        <v>50</v>
      </c>
      <c r="E19" s="140"/>
      <c r="F19" s="141" t="s">
        <v>86</v>
      </c>
      <c r="G19" s="154"/>
      <c r="H19" s="154"/>
      <c r="I19" s="154"/>
      <c r="J19" s="154"/>
      <c r="K19" s="147" t="s">
        <v>200</v>
      </c>
      <c r="L19" s="133"/>
      <c r="M19" s="144"/>
      <c r="N19" s="140"/>
      <c r="O19" s="140"/>
      <c r="P19" s="145"/>
      <c r="Q19" s="145">
        <v>2021</v>
      </c>
      <c r="R19" s="146">
        <f t="shared" ref="R19:R20" si="4">SUM(S19:BV19)</f>
        <v>1.03</v>
      </c>
      <c r="S19" s="156"/>
      <c r="T19" s="156"/>
      <c r="U19" s="156"/>
      <c r="V19" s="156"/>
      <c r="W19" s="156"/>
      <c r="X19" s="146">
        <v>1.03</v>
      </c>
      <c r="Y19" s="14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1"/>
      <c r="BW19" s="151"/>
      <c r="BX19" s="151"/>
      <c r="BY19" s="151"/>
      <c r="BZ19" s="172"/>
      <c r="CA19" s="240">
        <v>1</v>
      </c>
      <c r="CB19" s="216"/>
      <c r="CC19" s="259"/>
      <c r="CE19" s="144" t="s">
        <v>83</v>
      </c>
      <c r="CF19" s="208"/>
      <c r="CJ19" s="140"/>
      <c r="CK19" s="208"/>
      <c r="CL19" s="208"/>
      <c r="CM19" s="208"/>
      <c r="CN19" s="208"/>
      <c r="CO19" s="208"/>
      <c r="CP19" s="208"/>
    </row>
    <row r="20" spans="1:190" s="215" customFormat="1" ht="25.5" x14ac:dyDescent="0.25">
      <c r="A20" s="141" t="s">
        <v>84</v>
      </c>
      <c r="B20" s="138" t="s">
        <v>249</v>
      </c>
      <c r="C20" s="130" t="s">
        <v>205</v>
      </c>
      <c r="D20" s="153" t="s">
        <v>62</v>
      </c>
      <c r="E20" s="140"/>
      <c r="F20" s="141" t="s">
        <v>86</v>
      </c>
      <c r="G20" s="154"/>
      <c r="H20" s="154"/>
      <c r="I20" s="154"/>
      <c r="J20" s="154"/>
      <c r="K20" s="143" t="s">
        <v>206</v>
      </c>
      <c r="L20" s="133"/>
      <c r="M20" s="144"/>
      <c r="N20" s="140"/>
      <c r="O20" s="140"/>
      <c r="P20" s="145"/>
      <c r="Q20" s="145">
        <v>2021</v>
      </c>
      <c r="R20" s="146">
        <f t="shared" si="4"/>
        <v>0.43</v>
      </c>
      <c r="S20" s="156"/>
      <c r="T20" s="156"/>
      <c r="U20" s="156"/>
      <c r="V20" s="156"/>
      <c r="W20" s="156"/>
      <c r="X20" s="146"/>
      <c r="Y20" s="146"/>
      <c r="Z20" s="156"/>
      <c r="AA20" s="156"/>
      <c r="AB20" s="156"/>
      <c r="AC20" s="156">
        <v>0.43</v>
      </c>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1"/>
      <c r="BW20" s="151"/>
      <c r="BX20" s="151"/>
      <c r="BY20" s="151"/>
      <c r="BZ20" s="172"/>
      <c r="CA20" s="240">
        <v>1</v>
      </c>
      <c r="CB20" s="216"/>
      <c r="CC20" s="259"/>
      <c r="CE20" s="144" t="s">
        <v>83</v>
      </c>
      <c r="CF20" s="208"/>
      <c r="CJ20" s="140"/>
      <c r="CK20" s="208"/>
      <c r="CL20" s="208"/>
      <c r="CM20" s="208"/>
      <c r="CN20" s="208"/>
      <c r="CO20" s="208"/>
      <c r="CP20" s="208"/>
    </row>
    <row r="21" spans="1:190" s="209" customFormat="1" x14ac:dyDescent="0.25">
      <c r="A21" s="147"/>
      <c r="B21" s="178" t="s">
        <v>207</v>
      </c>
      <c r="C21" s="179" t="s">
        <v>208</v>
      </c>
      <c r="D21" s="180" t="s">
        <v>258</v>
      </c>
      <c r="E21" s="181"/>
      <c r="F21" s="147"/>
      <c r="G21" s="183"/>
      <c r="H21" s="183"/>
      <c r="I21" s="183"/>
      <c r="J21" s="183"/>
      <c r="K21" s="182"/>
      <c r="L21" s="133"/>
      <c r="M21" s="184"/>
      <c r="N21" s="140"/>
      <c r="O21" s="185"/>
      <c r="P21" s="184"/>
      <c r="Q21" s="185">
        <f>SUMIFS($R$22:$R$26,$Q$22:$Q$26,"2019",$CA$22:$CA$26,"1")</f>
        <v>0</v>
      </c>
      <c r="R21" s="186">
        <f>SUMIFS($R$22:$R$26,$CA$22:$CA$26,"1")</f>
        <v>18.850000000000001</v>
      </c>
      <c r="S21" s="186">
        <f>SUMIFS(S$22:S$26,$CA$22:$CA$26,"1")</f>
        <v>0</v>
      </c>
      <c r="T21" s="186">
        <f>SUMIFS(T$22:T$26,$CA$22:$CA$26,"1")</f>
        <v>0</v>
      </c>
      <c r="U21" s="186">
        <f>SUMIFS(U$22:U$26,$CA$22:$CA$26,"1")</f>
        <v>0</v>
      </c>
      <c r="V21" s="186">
        <f>SUM(V22:V26)</f>
        <v>0</v>
      </c>
      <c r="W21" s="186">
        <f t="shared" ref="W21:BP21" si="5">SUM(W22:W26)</f>
        <v>0</v>
      </c>
      <c r="X21" s="186">
        <f t="shared" si="5"/>
        <v>14.379999999999999</v>
      </c>
      <c r="Y21" s="186">
        <f t="shared" si="5"/>
        <v>4.4700000000000006</v>
      </c>
      <c r="Z21" s="186">
        <f t="shared" si="5"/>
        <v>0</v>
      </c>
      <c r="AA21" s="186">
        <f t="shared" si="5"/>
        <v>0</v>
      </c>
      <c r="AB21" s="186">
        <f t="shared" si="5"/>
        <v>0</v>
      </c>
      <c r="AC21" s="186">
        <f t="shared" si="5"/>
        <v>0</v>
      </c>
      <c r="AD21" s="186">
        <f t="shared" si="5"/>
        <v>0</v>
      </c>
      <c r="AE21" s="186">
        <f t="shared" si="5"/>
        <v>0</v>
      </c>
      <c r="AF21" s="186">
        <f t="shared" si="5"/>
        <v>0</v>
      </c>
      <c r="AG21" s="186">
        <f t="shared" si="5"/>
        <v>0</v>
      </c>
      <c r="AH21" s="186">
        <f t="shared" si="5"/>
        <v>0</v>
      </c>
      <c r="AI21" s="186">
        <f t="shared" si="5"/>
        <v>0</v>
      </c>
      <c r="AJ21" s="186">
        <f t="shared" si="5"/>
        <v>0</v>
      </c>
      <c r="AK21" s="186">
        <f t="shared" si="5"/>
        <v>0</v>
      </c>
      <c r="AL21" s="186">
        <f t="shared" si="5"/>
        <v>0</v>
      </c>
      <c r="AM21" s="186">
        <f t="shared" si="5"/>
        <v>0</v>
      </c>
      <c r="AN21" s="186">
        <f t="shared" si="5"/>
        <v>0</v>
      </c>
      <c r="AO21" s="186">
        <f t="shared" si="5"/>
        <v>0</v>
      </c>
      <c r="AP21" s="186">
        <f t="shared" si="5"/>
        <v>0</v>
      </c>
      <c r="AQ21" s="186">
        <f t="shared" si="5"/>
        <v>0</v>
      </c>
      <c r="AR21" s="186">
        <f t="shared" si="5"/>
        <v>0</v>
      </c>
      <c r="AS21" s="186">
        <f t="shared" si="5"/>
        <v>0</v>
      </c>
      <c r="AT21" s="186">
        <f t="shared" si="5"/>
        <v>0</v>
      </c>
      <c r="AU21" s="186">
        <f t="shared" si="5"/>
        <v>0</v>
      </c>
      <c r="AV21" s="186">
        <f t="shared" si="5"/>
        <v>0</v>
      </c>
      <c r="AW21" s="186">
        <f t="shared" si="5"/>
        <v>0</v>
      </c>
      <c r="AX21" s="186">
        <f t="shared" si="5"/>
        <v>0</v>
      </c>
      <c r="AY21" s="186">
        <f t="shared" si="5"/>
        <v>0</v>
      </c>
      <c r="AZ21" s="186">
        <f t="shared" si="5"/>
        <v>0</v>
      </c>
      <c r="BA21" s="186">
        <f t="shared" si="5"/>
        <v>0</v>
      </c>
      <c r="BB21" s="186">
        <f t="shared" si="5"/>
        <v>0</v>
      </c>
      <c r="BC21" s="186">
        <f t="shared" si="5"/>
        <v>0</v>
      </c>
      <c r="BD21" s="186">
        <f t="shared" si="5"/>
        <v>0</v>
      </c>
      <c r="BE21" s="186">
        <f t="shared" si="5"/>
        <v>0</v>
      </c>
      <c r="BF21" s="186">
        <f t="shared" si="5"/>
        <v>0</v>
      </c>
      <c r="BG21" s="186">
        <f t="shared" si="5"/>
        <v>0</v>
      </c>
      <c r="BH21" s="186">
        <f t="shared" si="5"/>
        <v>0</v>
      </c>
      <c r="BI21" s="186">
        <f t="shared" si="5"/>
        <v>0</v>
      </c>
      <c r="BJ21" s="186">
        <f t="shared" si="5"/>
        <v>0</v>
      </c>
      <c r="BK21" s="186">
        <f t="shared" si="5"/>
        <v>0</v>
      </c>
      <c r="BL21" s="186">
        <f t="shared" si="5"/>
        <v>0</v>
      </c>
      <c r="BM21" s="186">
        <f t="shared" si="5"/>
        <v>0</v>
      </c>
      <c r="BN21" s="186">
        <f t="shared" si="5"/>
        <v>0</v>
      </c>
      <c r="BO21" s="186">
        <f t="shared" si="5"/>
        <v>0</v>
      </c>
      <c r="BP21" s="186">
        <f t="shared" si="5"/>
        <v>0</v>
      </c>
      <c r="BQ21" s="186">
        <f t="shared" ref="BQ21" si="6">SUM(BQ22:BQ26)</f>
        <v>0</v>
      </c>
      <c r="BR21" s="186">
        <f t="shared" ref="BR21" si="7">SUM(BR22:BR26)</f>
        <v>0</v>
      </c>
      <c r="BS21" s="186">
        <f t="shared" ref="BS21" si="8">SUM(BS22:BS26)</f>
        <v>0</v>
      </c>
      <c r="BT21" s="186">
        <f t="shared" ref="BT21" si="9">SUM(BT22:BT26)</f>
        <v>0</v>
      </c>
      <c r="BU21" s="186">
        <f t="shared" ref="BU21" si="10">SUM(BU22:BU26)</f>
        <v>0</v>
      </c>
      <c r="BV21" s="186">
        <f>SUMIFS(BV$22:BV$26,$CA$22:$CA$26,"1")</f>
        <v>0</v>
      </c>
      <c r="BW21" s="186">
        <f>SUMIFS(BW$22:BW$26,$CA$22:$CA$26,"1")</f>
        <v>0</v>
      </c>
      <c r="BX21" s="186">
        <f>SUMIFS(BX$22:BX$26,$CA$22:$CA$26,"1")</f>
        <v>0</v>
      </c>
      <c r="BY21" s="186">
        <f>SUMIFS(BY$22:BY$26,$CA$22:$CA$26,"1")</f>
        <v>0</v>
      </c>
      <c r="BZ21" s="187"/>
      <c r="CA21" s="246"/>
      <c r="CB21" s="220"/>
      <c r="CC21" s="221"/>
      <c r="CD21" s="217"/>
      <c r="CE21" s="220"/>
      <c r="CG21" s="219"/>
      <c r="CH21" s="219"/>
      <c r="CI21" s="219"/>
      <c r="CJ21" s="194"/>
    </row>
    <row r="22" spans="1:190" s="215" customFormat="1" x14ac:dyDescent="0.25">
      <c r="A22" s="254" t="s">
        <v>84</v>
      </c>
      <c r="B22" s="158">
        <v>15</v>
      </c>
      <c r="C22" s="130" t="s">
        <v>215</v>
      </c>
      <c r="D22" s="139" t="s">
        <v>52</v>
      </c>
      <c r="E22" s="144"/>
      <c r="F22" s="130" t="s">
        <v>106</v>
      </c>
      <c r="G22" s="142"/>
      <c r="H22" s="142"/>
      <c r="I22" s="142"/>
      <c r="J22" s="142"/>
      <c r="K22" s="147"/>
      <c r="L22" s="133"/>
      <c r="M22" s="144"/>
      <c r="N22" s="140"/>
      <c r="O22" s="140" t="s">
        <v>89</v>
      </c>
      <c r="P22" s="145"/>
      <c r="Q22" s="145">
        <v>2021</v>
      </c>
      <c r="R22" s="155">
        <f t="shared" ref="R22:R26" si="11">SUM(S22:BV22)</f>
        <v>3.47</v>
      </c>
      <c r="S22" s="146"/>
      <c r="T22" s="146"/>
      <c r="U22" s="146"/>
      <c r="V22" s="146"/>
      <c r="W22" s="146"/>
      <c r="X22" s="146"/>
      <c r="Y22" s="146">
        <v>3.47</v>
      </c>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72"/>
      <c r="CA22" s="248">
        <v>1</v>
      </c>
      <c r="CB22" s="249"/>
      <c r="CC22" s="250"/>
      <c r="CD22" s="214"/>
      <c r="CE22" s="249"/>
      <c r="CG22" s="214"/>
      <c r="CH22" s="214"/>
      <c r="CI22" s="214"/>
      <c r="CJ22" s="251"/>
    </row>
    <row r="23" spans="1:190" s="215" customFormat="1" x14ac:dyDescent="0.25">
      <c r="A23" s="133" t="s">
        <v>84</v>
      </c>
      <c r="B23" s="158">
        <v>16</v>
      </c>
      <c r="C23" s="135" t="s">
        <v>217</v>
      </c>
      <c r="D23" s="153" t="s">
        <v>61</v>
      </c>
      <c r="E23" s="140"/>
      <c r="F23" s="133" t="s">
        <v>86</v>
      </c>
      <c r="G23" s="159"/>
      <c r="H23" s="159"/>
      <c r="I23" s="159"/>
      <c r="J23" s="159"/>
      <c r="K23" s="275"/>
      <c r="L23" s="133"/>
      <c r="M23" s="144"/>
      <c r="N23" s="140"/>
      <c r="O23" s="140"/>
      <c r="P23" s="140"/>
      <c r="Q23" s="145">
        <v>2021</v>
      </c>
      <c r="R23" s="146">
        <f>SUM(S23:BV23)</f>
        <v>3.7</v>
      </c>
      <c r="S23" s="151"/>
      <c r="T23" s="151"/>
      <c r="U23" s="151"/>
      <c r="V23" s="151"/>
      <c r="W23" s="151"/>
      <c r="X23" s="151">
        <v>3.7</v>
      </c>
      <c r="Y23" s="157"/>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9"/>
      <c r="BW23" s="159"/>
      <c r="BX23" s="159"/>
      <c r="BY23" s="159"/>
      <c r="BZ23" s="172"/>
      <c r="CA23" s="290">
        <v>1</v>
      </c>
      <c r="CB23" s="256"/>
      <c r="CC23" s="220"/>
      <c r="CD23" s="256"/>
      <c r="CE23" s="256"/>
      <c r="CF23" s="208"/>
      <c r="CJ23" s="207"/>
      <c r="CK23" s="208"/>
      <c r="CL23" s="208"/>
      <c r="CM23" s="208"/>
      <c r="CN23" s="208"/>
      <c r="CO23" s="208"/>
      <c r="CP23" s="208"/>
    </row>
    <row r="24" spans="1:190" s="215" customFormat="1" ht="25.5" x14ac:dyDescent="0.25">
      <c r="A24" s="244" t="s">
        <v>84</v>
      </c>
      <c r="B24" s="158">
        <v>17</v>
      </c>
      <c r="C24" s="134" t="s">
        <v>185</v>
      </c>
      <c r="D24" s="139" t="s">
        <v>61</v>
      </c>
      <c r="E24" s="140"/>
      <c r="F24" s="130" t="s">
        <v>106</v>
      </c>
      <c r="G24" s="159"/>
      <c r="H24" s="159"/>
      <c r="I24" s="159"/>
      <c r="J24" s="159"/>
      <c r="K24" s="133"/>
      <c r="L24" s="133"/>
      <c r="M24" s="140"/>
      <c r="N24" s="140"/>
      <c r="O24" s="140"/>
      <c r="P24" s="140"/>
      <c r="Q24" s="145">
        <v>2021</v>
      </c>
      <c r="R24" s="146">
        <f t="shared" ref="R24:R25" si="12">SUM(V24:BV24)</f>
        <v>1</v>
      </c>
      <c r="S24" s="151"/>
      <c r="T24" s="151"/>
      <c r="U24" s="151"/>
      <c r="V24" s="151"/>
      <c r="W24" s="151"/>
      <c r="X24" s="151"/>
      <c r="Y24" s="161">
        <v>1</v>
      </c>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9"/>
      <c r="BW24" s="159"/>
      <c r="BX24" s="159"/>
      <c r="BY24" s="159"/>
      <c r="BZ24" s="150"/>
      <c r="CA24" s="248">
        <v>1</v>
      </c>
      <c r="CB24" s="256"/>
      <c r="CC24" s="220"/>
      <c r="CD24" s="256"/>
      <c r="CE24" s="256"/>
      <c r="CF24" s="208"/>
      <c r="CJ24" s="207"/>
      <c r="CK24" s="208"/>
      <c r="CL24" s="208"/>
      <c r="CM24" s="208"/>
      <c r="CN24" s="208"/>
      <c r="CO24" s="208"/>
      <c r="CP24" s="208"/>
    </row>
    <row r="25" spans="1:190" s="215" customFormat="1" ht="25.5" x14ac:dyDescent="0.25">
      <c r="A25" s="327" t="s">
        <v>84</v>
      </c>
      <c r="B25" s="158">
        <v>18</v>
      </c>
      <c r="C25" s="134" t="s">
        <v>236</v>
      </c>
      <c r="D25" s="139" t="s">
        <v>42</v>
      </c>
      <c r="E25" s="140"/>
      <c r="F25" s="141" t="s">
        <v>106</v>
      </c>
      <c r="G25" s="159"/>
      <c r="H25" s="159"/>
      <c r="I25" s="159"/>
      <c r="J25" s="159"/>
      <c r="K25" s="275"/>
      <c r="L25" s="133"/>
      <c r="M25" s="140"/>
      <c r="N25" s="140"/>
      <c r="O25" s="140"/>
      <c r="P25" s="140"/>
      <c r="Q25" s="145">
        <v>2021</v>
      </c>
      <c r="R25" s="146">
        <f t="shared" si="12"/>
        <v>1</v>
      </c>
      <c r="S25" s="151"/>
      <c r="T25" s="151"/>
      <c r="U25" s="151"/>
      <c r="V25" s="151"/>
      <c r="W25" s="151"/>
      <c r="X25" s="146">
        <v>1</v>
      </c>
      <c r="Y25" s="16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9"/>
      <c r="BW25" s="159"/>
      <c r="BX25" s="159"/>
      <c r="BY25" s="159"/>
      <c r="BZ25" s="172"/>
      <c r="CA25" s="248">
        <v>1</v>
      </c>
      <c r="CB25" s="256"/>
      <c r="CC25" s="220"/>
      <c r="CD25" s="256"/>
      <c r="CE25" s="256"/>
      <c r="CF25" s="208"/>
      <c r="CJ25" s="207"/>
      <c r="CK25" s="208"/>
      <c r="CL25" s="208"/>
      <c r="CM25" s="208"/>
      <c r="CN25" s="208"/>
      <c r="CO25" s="208"/>
      <c r="CP25" s="208"/>
    </row>
    <row r="26" spans="1:190" s="215" customFormat="1" x14ac:dyDescent="0.25">
      <c r="A26" s="252" t="s">
        <v>84</v>
      </c>
      <c r="B26" s="162">
        <v>19</v>
      </c>
      <c r="C26" s="163" t="s">
        <v>237</v>
      </c>
      <c r="D26" s="164" t="s">
        <v>35</v>
      </c>
      <c r="E26" s="177"/>
      <c r="F26" s="163" t="s">
        <v>106</v>
      </c>
      <c r="G26" s="265"/>
      <c r="H26" s="166"/>
      <c r="I26" s="166"/>
      <c r="J26" s="166"/>
      <c r="K26" s="177"/>
      <c r="L26" s="166"/>
      <c r="M26" s="167" t="s">
        <v>209</v>
      </c>
      <c r="N26" s="167"/>
      <c r="O26" s="167"/>
      <c r="P26" s="265"/>
      <c r="Q26" s="168">
        <v>2021</v>
      </c>
      <c r="R26" s="175">
        <f t="shared" si="11"/>
        <v>9.68</v>
      </c>
      <c r="S26" s="170"/>
      <c r="T26" s="170"/>
      <c r="U26" s="170"/>
      <c r="V26" s="170"/>
      <c r="W26" s="170"/>
      <c r="X26" s="170">
        <v>9.68</v>
      </c>
      <c r="Y26" s="170"/>
      <c r="Z26" s="170"/>
      <c r="AA26" s="170"/>
      <c r="AB26" s="170"/>
      <c r="AC26" s="170"/>
      <c r="AD26" s="170"/>
      <c r="AE26" s="170"/>
      <c r="AF26" s="170"/>
      <c r="AG26" s="170"/>
      <c r="AH26" s="170"/>
      <c r="AI26" s="170"/>
      <c r="AJ26" s="170"/>
      <c r="AK26" s="170"/>
      <c r="AL26" s="170"/>
      <c r="AM26" s="170"/>
      <c r="AN26" s="328"/>
      <c r="AO26" s="170"/>
      <c r="AP26" s="170"/>
      <c r="AQ26" s="329"/>
      <c r="AR26" s="170"/>
      <c r="AS26" s="170"/>
      <c r="AT26" s="170"/>
      <c r="AU26" s="170"/>
      <c r="AV26" s="329"/>
      <c r="AW26" s="329"/>
      <c r="AX26" s="329"/>
      <c r="AY26" s="329"/>
      <c r="AZ26" s="329"/>
      <c r="BA26" s="329"/>
      <c r="BB26" s="170"/>
      <c r="BC26" s="170"/>
      <c r="BD26" s="170"/>
      <c r="BE26" s="170"/>
      <c r="BF26" s="170"/>
      <c r="BG26" s="170"/>
      <c r="BH26" s="170"/>
      <c r="BI26" s="170"/>
      <c r="BJ26" s="170"/>
      <c r="BK26" s="170"/>
      <c r="BL26" s="170"/>
      <c r="BM26" s="170"/>
      <c r="BN26" s="170"/>
      <c r="BO26" s="170"/>
      <c r="BP26" s="170"/>
      <c r="BQ26" s="170"/>
      <c r="BR26" s="170"/>
      <c r="BS26" s="170"/>
      <c r="BT26" s="170"/>
      <c r="BU26" s="170"/>
      <c r="BV26" s="265"/>
      <c r="BW26" s="265"/>
      <c r="BX26" s="265"/>
      <c r="BY26" s="265"/>
      <c r="BZ26" s="265"/>
      <c r="CA26" s="248">
        <v>1</v>
      </c>
      <c r="CB26" s="256"/>
      <c r="CC26" s="256"/>
      <c r="CD26" s="256"/>
      <c r="CE26" s="256"/>
      <c r="FH26" s="207"/>
      <c r="FI26" s="214"/>
      <c r="FJ26" s="207"/>
      <c r="FK26" s="207"/>
      <c r="FL26" s="213"/>
      <c r="FO26" s="206"/>
      <c r="FP26" s="207"/>
      <c r="FQ26" s="207"/>
      <c r="FR26" s="207"/>
      <c r="FT26" s="312"/>
      <c r="FU26" s="312"/>
      <c r="FV26" s="312"/>
      <c r="FW26" s="312"/>
      <c r="FX26" s="312"/>
      <c r="FY26" s="312"/>
      <c r="FZ26" s="312"/>
      <c r="GA26" s="312"/>
      <c r="GB26" s="312"/>
      <c r="GC26" s="312"/>
      <c r="GD26" s="312"/>
      <c r="GE26" s="312"/>
      <c r="GF26" s="312"/>
      <c r="GG26" s="312"/>
      <c r="GH26" s="312"/>
    </row>
  </sheetData>
  <mergeCells count="21">
    <mergeCell ref="G3:H3"/>
    <mergeCell ref="I3:I4"/>
    <mergeCell ref="J3:J4"/>
    <mergeCell ref="K3:K4"/>
    <mergeCell ref="L3:L4"/>
    <mergeCell ref="BZ3:BZ4"/>
    <mergeCell ref="CA3:CA4"/>
    <mergeCell ref="CC3:CC4"/>
    <mergeCell ref="CJ3:CJ4"/>
    <mergeCell ref="B1:BZ1"/>
    <mergeCell ref="B2:BZ2"/>
    <mergeCell ref="M3:M4"/>
    <mergeCell ref="N3:N4"/>
    <mergeCell ref="O3:O4"/>
    <mergeCell ref="P3:Q3"/>
    <mergeCell ref="R3:R4"/>
    <mergeCell ref="S3:BV3"/>
    <mergeCell ref="B3:B4"/>
    <mergeCell ref="C3:C4"/>
    <mergeCell ref="D3:D4"/>
    <mergeCell ref="E3:F3"/>
  </mergeCells>
  <printOptions horizontalCentered="1"/>
  <pageMargins left="0.51181102362204722" right="0.31496062992125984" top="0.15748031496062992" bottom="0.15748031496062992" header="0.31496062992125984" footer="0.31496062992125984"/>
  <pageSetup paperSize="9" orientation="landscape"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W21"/>
  <sheetViews>
    <sheetView topLeftCell="B1" workbookViewId="0">
      <selection activeCell="B19" sqref="B19:B21"/>
    </sheetView>
  </sheetViews>
  <sheetFormatPr defaultColWidth="9.140625" defaultRowHeight="12.75" x14ac:dyDescent="0.25"/>
  <cols>
    <col min="1" max="1" width="6.7109375" style="204" hidden="1" customWidth="1"/>
    <col min="2" max="2" width="5.7109375" style="204" customWidth="1"/>
    <col min="3" max="3" width="47.28515625" style="204" customWidth="1"/>
    <col min="4" max="4" width="8.7109375" style="204" customWidth="1"/>
    <col min="5" max="5" width="19.7109375" style="204" hidden="1" customWidth="1"/>
    <col min="6" max="6" width="13.4257812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10.42578125" style="204" customWidth="1"/>
    <col min="19" max="19" width="12" style="204" hidden="1" customWidth="1"/>
    <col min="20" max="20" width="11.7109375" style="204" hidden="1" customWidth="1"/>
    <col min="21" max="21" width="7.7109375" style="204" hidden="1" customWidth="1"/>
    <col min="22" max="22" width="6.5703125" style="204" hidden="1" customWidth="1"/>
    <col min="23" max="23" width="9.140625" style="204" hidden="1" customWidth="1"/>
    <col min="24" max="24" width="8.7109375" style="204" bestFit="1" customWidth="1"/>
    <col min="25" max="25" width="8.28515625" style="204" customWidth="1"/>
    <col min="26" max="28" width="9.140625" style="204" hidden="1" customWidth="1"/>
    <col min="29" max="29" width="8.7109375" style="204" bestFit="1"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39" width="6.7109375" style="204" hidden="1" customWidth="1"/>
    <col min="40" max="40" width="7.140625" style="204"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7.42578125" style="204" customWidth="1"/>
    <col min="58"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6.7109375" style="204" customWidth="1"/>
    <col min="79" max="98" width="9.140625" style="204" hidden="1" customWidth="1"/>
    <col min="99" max="219" width="9.140625" style="204"/>
    <col min="220" max="220" width="6.7109375" style="204" customWidth="1"/>
    <col min="221" max="221" width="5.7109375" style="204" customWidth="1"/>
    <col min="222" max="222" width="38.42578125" style="204" customWidth="1"/>
    <col min="223" max="223" width="8.7109375" style="204" customWidth="1"/>
    <col min="224" max="224" width="0" style="204" hidden="1" customWidth="1"/>
    <col min="225" max="225" width="15.42578125" style="204" customWidth="1"/>
    <col min="226" max="226" width="7.7109375" style="204" customWidth="1"/>
    <col min="227" max="227" width="9.7109375" style="204" customWidth="1"/>
    <col min="228" max="228" width="9.42578125" style="204" customWidth="1"/>
    <col min="229" max="229" width="0" style="204" hidden="1" customWidth="1"/>
    <col min="230" max="230" width="33" style="204" customWidth="1"/>
    <col min="231" max="233" width="0" style="204" hidden="1" customWidth="1"/>
    <col min="234" max="234" width="9.7109375" style="204" customWidth="1"/>
    <col min="235" max="235" width="12.140625" style="204" customWidth="1"/>
    <col min="236" max="236" width="11.7109375" style="204" customWidth="1"/>
    <col min="237" max="237" width="14.7109375" style="204" customWidth="1"/>
    <col min="238" max="240" width="0" style="204" hidden="1" customWidth="1"/>
    <col min="241" max="241" width="9.28515625" style="204" customWidth="1"/>
    <col min="242" max="242" width="0" style="204" hidden="1" customWidth="1"/>
    <col min="243" max="243" width="11" style="204" bestFit="1" customWidth="1"/>
    <col min="244" max="244" width="11.140625" style="204" bestFit="1" customWidth="1"/>
    <col min="245" max="247" width="0" style="204" hidden="1" customWidth="1"/>
    <col min="248" max="248" width="10.7109375" style="204" bestFit="1" customWidth="1"/>
    <col min="249" max="253" width="0" style="204" hidden="1" customWidth="1"/>
    <col min="254" max="254" width="9.28515625" style="204" customWidth="1"/>
    <col min="255" max="257" width="0" style="204" hidden="1" customWidth="1"/>
    <col min="258" max="258" width="8.7109375" style="204" customWidth="1"/>
    <col min="259" max="259" width="9.140625" style="204" bestFit="1" customWidth="1"/>
    <col min="260" max="261" width="0" style="204" hidden="1" customWidth="1"/>
    <col min="262" max="262" width="9.42578125" style="204" customWidth="1"/>
    <col min="263" max="266" width="0" style="204" hidden="1" customWidth="1"/>
    <col min="267" max="267" width="9" style="204" customWidth="1"/>
    <col min="268" max="275" width="0" style="204" hidden="1" customWidth="1"/>
    <col min="276" max="276" width="9.28515625" style="204" bestFit="1" customWidth="1"/>
    <col min="277" max="277" width="9.140625" style="204" customWidth="1"/>
    <col min="278" max="278" width="9.140625" style="204" bestFit="1" customWidth="1"/>
    <col min="279" max="281" width="0" style="204" hidden="1" customWidth="1"/>
    <col min="282" max="282" width="9.140625" style="204" bestFit="1" customWidth="1"/>
    <col min="283" max="286" width="0" style="204" hidden="1" customWidth="1"/>
    <col min="287" max="287" width="9.42578125" style="204" bestFit="1" customWidth="1"/>
    <col min="288" max="291" width="0" style="204" hidden="1" customWidth="1"/>
    <col min="292" max="292" width="12.7109375" style="204" customWidth="1"/>
    <col min="293" max="296" width="0" style="204" hidden="1" customWidth="1"/>
    <col min="297" max="297" width="14.7109375" style="204" customWidth="1"/>
    <col min="298" max="319" width="9.140625" style="204" customWidth="1"/>
    <col min="320" max="475" width="9.140625" style="204"/>
    <col min="476" max="476" width="6.7109375" style="204" customWidth="1"/>
    <col min="477" max="477" width="5.7109375" style="204" customWidth="1"/>
    <col min="478" max="478" width="38.42578125" style="204" customWidth="1"/>
    <col min="479" max="479" width="8.7109375" style="204" customWidth="1"/>
    <col min="480" max="480" width="0" style="204" hidden="1" customWidth="1"/>
    <col min="481" max="481" width="15.42578125" style="204" customWidth="1"/>
    <col min="482" max="482" width="7.7109375" style="204" customWidth="1"/>
    <col min="483" max="483" width="9.7109375" style="204" customWidth="1"/>
    <col min="484" max="484" width="9.42578125" style="204" customWidth="1"/>
    <col min="485" max="485" width="0" style="204" hidden="1" customWidth="1"/>
    <col min="486" max="486" width="33" style="204" customWidth="1"/>
    <col min="487" max="489" width="0" style="204" hidden="1" customWidth="1"/>
    <col min="490" max="490" width="9.7109375" style="204" customWidth="1"/>
    <col min="491" max="491" width="12.140625" style="204" customWidth="1"/>
    <col min="492" max="492" width="11.7109375" style="204" customWidth="1"/>
    <col min="493" max="493" width="14.7109375" style="204" customWidth="1"/>
    <col min="494" max="496" width="0" style="204" hidden="1" customWidth="1"/>
    <col min="497" max="497" width="9.28515625" style="204" customWidth="1"/>
    <col min="498" max="498" width="0" style="204" hidden="1" customWidth="1"/>
    <col min="499" max="499" width="11" style="204" bestFit="1" customWidth="1"/>
    <col min="500" max="500" width="11.140625" style="204" bestFit="1" customWidth="1"/>
    <col min="501" max="503" width="0" style="204" hidden="1" customWidth="1"/>
    <col min="504" max="504" width="10.7109375" style="204" bestFit="1" customWidth="1"/>
    <col min="505" max="509" width="0" style="204" hidden="1" customWidth="1"/>
    <col min="510" max="510" width="9.28515625" style="204" customWidth="1"/>
    <col min="511" max="513" width="0" style="204" hidden="1" customWidth="1"/>
    <col min="514" max="514" width="8.7109375" style="204" customWidth="1"/>
    <col min="515" max="515" width="9.140625" style="204" bestFit="1" customWidth="1"/>
    <col min="516" max="517" width="0" style="204" hidden="1" customWidth="1"/>
    <col min="518" max="518" width="9.42578125" style="204" customWidth="1"/>
    <col min="519" max="522" width="0" style="204" hidden="1" customWidth="1"/>
    <col min="523" max="523" width="9" style="204" customWidth="1"/>
    <col min="524" max="531" width="0" style="204" hidden="1" customWidth="1"/>
    <col min="532" max="532" width="9.28515625" style="204" bestFit="1" customWidth="1"/>
    <col min="533" max="533" width="9.140625" style="204" customWidth="1"/>
    <col min="534" max="534" width="9.140625" style="204" bestFit="1" customWidth="1"/>
    <col min="535" max="537" width="0" style="204" hidden="1" customWidth="1"/>
    <col min="538" max="538" width="9.140625" style="204" bestFit="1" customWidth="1"/>
    <col min="539" max="542" width="0" style="204" hidden="1" customWidth="1"/>
    <col min="543" max="543" width="9.42578125" style="204" bestFit="1" customWidth="1"/>
    <col min="544" max="547" width="0" style="204" hidden="1" customWidth="1"/>
    <col min="548" max="548" width="12.7109375" style="204" customWidth="1"/>
    <col min="549" max="552" width="0" style="204" hidden="1" customWidth="1"/>
    <col min="553" max="553" width="14.7109375" style="204" customWidth="1"/>
    <col min="554" max="575" width="9.140625" style="204" customWidth="1"/>
    <col min="576" max="731" width="9.140625" style="204"/>
    <col min="732" max="732" width="6.7109375" style="204" customWidth="1"/>
    <col min="733" max="733" width="5.7109375" style="204" customWidth="1"/>
    <col min="734" max="734" width="38.42578125" style="204" customWidth="1"/>
    <col min="735" max="735" width="8.7109375" style="204" customWidth="1"/>
    <col min="736" max="736" width="0" style="204" hidden="1" customWidth="1"/>
    <col min="737" max="737" width="15.42578125" style="204" customWidth="1"/>
    <col min="738" max="738" width="7.7109375" style="204" customWidth="1"/>
    <col min="739" max="739" width="9.7109375" style="204" customWidth="1"/>
    <col min="740" max="740" width="9.42578125" style="204" customWidth="1"/>
    <col min="741" max="741" width="0" style="204" hidden="1" customWidth="1"/>
    <col min="742" max="742" width="33" style="204" customWidth="1"/>
    <col min="743" max="745" width="0" style="204" hidden="1" customWidth="1"/>
    <col min="746" max="746" width="9.7109375" style="204" customWidth="1"/>
    <col min="747" max="747" width="12.140625" style="204" customWidth="1"/>
    <col min="748" max="748" width="11.7109375" style="204" customWidth="1"/>
    <col min="749" max="749" width="14.7109375" style="204" customWidth="1"/>
    <col min="750" max="752" width="0" style="204" hidden="1" customWidth="1"/>
    <col min="753" max="753" width="9.28515625" style="204" customWidth="1"/>
    <col min="754" max="754" width="0" style="204" hidden="1" customWidth="1"/>
    <col min="755" max="755" width="11" style="204" bestFit="1" customWidth="1"/>
    <col min="756" max="756" width="11.140625" style="204" bestFit="1" customWidth="1"/>
    <col min="757" max="759" width="0" style="204" hidden="1" customWidth="1"/>
    <col min="760" max="760" width="10.7109375" style="204" bestFit="1" customWidth="1"/>
    <col min="761" max="765" width="0" style="204" hidden="1" customWidth="1"/>
    <col min="766" max="766" width="9.28515625" style="204" customWidth="1"/>
    <col min="767" max="769" width="0" style="204" hidden="1" customWidth="1"/>
    <col min="770" max="770" width="8.7109375" style="204" customWidth="1"/>
    <col min="771" max="771" width="9.140625" style="204" bestFit="1" customWidth="1"/>
    <col min="772" max="773" width="0" style="204" hidden="1" customWidth="1"/>
    <col min="774" max="774" width="9.42578125" style="204" customWidth="1"/>
    <col min="775" max="778" width="0" style="204" hidden="1" customWidth="1"/>
    <col min="779" max="779" width="9" style="204" customWidth="1"/>
    <col min="780" max="787" width="0" style="204" hidden="1" customWidth="1"/>
    <col min="788" max="788" width="9.28515625" style="204" bestFit="1" customWidth="1"/>
    <col min="789" max="789" width="9.140625" style="204" customWidth="1"/>
    <col min="790" max="790" width="9.140625" style="204" bestFit="1" customWidth="1"/>
    <col min="791" max="793" width="0" style="204" hidden="1" customWidth="1"/>
    <col min="794" max="794" width="9.140625" style="204" bestFit="1" customWidth="1"/>
    <col min="795" max="798" width="0" style="204" hidden="1" customWidth="1"/>
    <col min="799" max="799" width="9.42578125" style="204" bestFit="1" customWidth="1"/>
    <col min="800" max="803" width="0" style="204" hidden="1" customWidth="1"/>
    <col min="804" max="804" width="12.7109375" style="204" customWidth="1"/>
    <col min="805" max="808" width="0" style="204" hidden="1" customWidth="1"/>
    <col min="809" max="809" width="14.7109375" style="204" customWidth="1"/>
    <col min="810" max="831" width="9.140625" style="204" customWidth="1"/>
    <col min="832" max="987" width="9.140625" style="204"/>
    <col min="988" max="988" width="6.7109375" style="204" customWidth="1"/>
    <col min="989" max="989" width="5.7109375" style="204" customWidth="1"/>
    <col min="990" max="990" width="38.42578125" style="204" customWidth="1"/>
    <col min="991" max="991" width="8.7109375" style="204" customWidth="1"/>
    <col min="992" max="992" width="0" style="204" hidden="1" customWidth="1"/>
    <col min="993" max="993" width="15.42578125" style="204" customWidth="1"/>
    <col min="994" max="994" width="7.7109375" style="204" customWidth="1"/>
    <col min="995" max="995" width="9.7109375" style="204" customWidth="1"/>
    <col min="996" max="996" width="9.42578125" style="204" customWidth="1"/>
    <col min="997" max="997" width="0" style="204" hidden="1" customWidth="1"/>
    <col min="998" max="998" width="33" style="204" customWidth="1"/>
    <col min="999" max="1001" width="0" style="204" hidden="1" customWidth="1"/>
    <col min="1002" max="1002" width="9.7109375" style="204" customWidth="1"/>
    <col min="1003" max="1003" width="12.140625" style="204" customWidth="1"/>
    <col min="1004" max="1004" width="11.7109375" style="204" customWidth="1"/>
    <col min="1005" max="1005" width="14.7109375" style="204" customWidth="1"/>
    <col min="1006" max="1008" width="0" style="204" hidden="1" customWidth="1"/>
    <col min="1009" max="1009" width="9.28515625" style="204" customWidth="1"/>
    <col min="1010" max="1010" width="0" style="204" hidden="1" customWidth="1"/>
    <col min="1011" max="1011" width="11" style="204" bestFit="1" customWidth="1"/>
    <col min="1012" max="1012" width="11.140625" style="204" bestFit="1" customWidth="1"/>
    <col min="1013" max="1015" width="0" style="204" hidden="1" customWidth="1"/>
    <col min="1016" max="1016" width="10.7109375" style="204" bestFit="1" customWidth="1"/>
    <col min="1017" max="1021" width="0" style="204" hidden="1" customWidth="1"/>
    <col min="1022" max="1022" width="9.28515625" style="204" customWidth="1"/>
    <col min="1023" max="1025" width="0" style="204" hidden="1" customWidth="1"/>
    <col min="1026" max="1026" width="8.7109375" style="204" customWidth="1"/>
    <col min="1027" max="1027" width="9.140625" style="204" bestFit="1" customWidth="1"/>
    <col min="1028" max="1029" width="0" style="204" hidden="1" customWidth="1"/>
    <col min="1030" max="1030" width="9.42578125" style="204" customWidth="1"/>
    <col min="1031" max="1034" width="0" style="204" hidden="1" customWidth="1"/>
    <col min="1035" max="1035" width="9" style="204" customWidth="1"/>
    <col min="1036" max="1043" width="0" style="204" hidden="1" customWidth="1"/>
    <col min="1044" max="1044" width="9.28515625" style="204" bestFit="1" customWidth="1"/>
    <col min="1045" max="1045" width="9.140625" style="204" customWidth="1"/>
    <col min="1046" max="1046" width="9.140625" style="204" bestFit="1" customWidth="1"/>
    <col min="1047" max="1049" width="0" style="204" hidden="1" customWidth="1"/>
    <col min="1050" max="1050" width="9.140625" style="204" bestFit="1" customWidth="1"/>
    <col min="1051" max="1054" width="0" style="204" hidden="1" customWidth="1"/>
    <col min="1055" max="1055" width="9.42578125" style="204" bestFit="1" customWidth="1"/>
    <col min="1056" max="1059" width="0" style="204" hidden="1" customWidth="1"/>
    <col min="1060" max="1060" width="12.7109375" style="204" customWidth="1"/>
    <col min="1061" max="1064" width="0" style="204" hidden="1" customWidth="1"/>
    <col min="1065" max="1065" width="14.7109375" style="204" customWidth="1"/>
    <col min="1066" max="1087" width="9.140625" style="204" customWidth="1"/>
    <col min="1088" max="1243" width="9.140625" style="204"/>
    <col min="1244" max="1244" width="6.7109375" style="204" customWidth="1"/>
    <col min="1245" max="1245" width="5.7109375" style="204" customWidth="1"/>
    <col min="1246" max="1246" width="38.42578125" style="204" customWidth="1"/>
    <col min="1247" max="1247" width="8.7109375" style="204" customWidth="1"/>
    <col min="1248" max="1248" width="0" style="204" hidden="1" customWidth="1"/>
    <col min="1249" max="1249" width="15.42578125" style="204" customWidth="1"/>
    <col min="1250" max="1250" width="7.7109375" style="204" customWidth="1"/>
    <col min="1251" max="1251" width="9.7109375" style="204" customWidth="1"/>
    <col min="1252" max="1252" width="9.42578125" style="204" customWidth="1"/>
    <col min="1253" max="1253" width="0" style="204" hidden="1" customWidth="1"/>
    <col min="1254" max="1254" width="33" style="204" customWidth="1"/>
    <col min="1255" max="1257" width="0" style="204" hidden="1" customWidth="1"/>
    <col min="1258" max="1258" width="9.7109375" style="204" customWidth="1"/>
    <col min="1259" max="1259" width="12.140625" style="204" customWidth="1"/>
    <col min="1260" max="1260" width="11.7109375" style="204" customWidth="1"/>
    <col min="1261" max="1261" width="14.7109375" style="204" customWidth="1"/>
    <col min="1262" max="1264" width="0" style="204" hidden="1" customWidth="1"/>
    <col min="1265" max="1265" width="9.28515625" style="204" customWidth="1"/>
    <col min="1266" max="1266" width="0" style="204" hidden="1" customWidth="1"/>
    <col min="1267" max="1267" width="11" style="204" bestFit="1" customWidth="1"/>
    <col min="1268" max="1268" width="11.140625" style="204" bestFit="1" customWidth="1"/>
    <col min="1269" max="1271" width="0" style="204" hidden="1" customWidth="1"/>
    <col min="1272" max="1272" width="10.7109375" style="204" bestFit="1" customWidth="1"/>
    <col min="1273" max="1277" width="0" style="204" hidden="1" customWidth="1"/>
    <col min="1278" max="1278" width="9.28515625" style="204" customWidth="1"/>
    <col min="1279" max="1281" width="0" style="204" hidden="1" customWidth="1"/>
    <col min="1282" max="1282" width="8.7109375" style="204" customWidth="1"/>
    <col min="1283" max="1283" width="9.140625" style="204" bestFit="1" customWidth="1"/>
    <col min="1284" max="1285" width="0" style="204" hidden="1" customWidth="1"/>
    <col min="1286" max="1286" width="9.42578125" style="204" customWidth="1"/>
    <col min="1287" max="1290" width="0" style="204" hidden="1" customWidth="1"/>
    <col min="1291" max="1291" width="9" style="204" customWidth="1"/>
    <col min="1292" max="1299" width="0" style="204" hidden="1" customWidth="1"/>
    <col min="1300" max="1300" width="9.28515625" style="204" bestFit="1" customWidth="1"/>
    <col min="1301" max="1301" width="9.140625" style="204" customWidth="1"/>
    <col min="1302" max="1302" width="9.140625" style="204" bestFit="1" customWidth="1"/>
    <col min="1303" max="1305" width="0" style="204" hidden="1" customWidth="1"/>
    <col min="1306" max="1306" width="9.140625" style="204" bestFit="1" customWidth="1"/>
    <col min="1307" max="1310" width="0" style="204" hidden="1" customWidth="1"/>
    <col min="1311" max="1311" width="9.42578125" style="204" bestFit="1" customWidth="1"/>
    <col min="1312" max="1315" width="0" style="204" hidden="1" customWidth="1"/>
    <col min="1316" max="1316" width="12.7109375" style="204" customWidth="1"/>
    <col min="1317" max="1320" width="0" style="204" hidden="1" customWidth="1"/>
    <col min="1321" max="1321" width="14.7109375" style="204" customWidth="1"/>
    <col min="1322" max="1343" width="9.140625" style="204" customWidth="1"/>
    <col min="1344" max="1499" width="9.140625" style="204"/>
    <col min="1500" max="1500" width="6.7109375" style="204" customWidth="1"/>
    <col min="1501" max="1501" width="5.7109375" style="204" customWidth="1"/>
    <col min="1502" max="1502" width="38.42578125" style="204" customWidth="1"/>
    <col min="1503" max="1503" width="8.7109375" style="204" customWidth="1"/>
    <col min="1504" max="1504" width="0" style="204" hidden="1" customWidth="1"/>
    <col min="1505" max="1505" width="15.42578125" style="204" customWidth="1"/>
    <col min="1506" max="1506" width="7.7109375" style="204" customWidth="1"/>
    <col min="1507" max="1507" width="9.7109375" style="204" customWidth="1"/>
    <col min="1508" max="1508" width="9.42578125" style="204" customWidth="1"/>
    <col min="1509" max="1509" width="0" style="204" hidden="1" customWidth="1"/>
    <col min="1510" max="1510" width="33" style="204" customWidth="1"/>
    <col min="1511" max="1513" width="0" style="204" hidden="1" customWidth="1"/>
    <col min="1514" max="1514" width="9.7109375" style="204" customWidth="1"/>
    <col min="1515" max="1515" width="12.140625" style="204" customWidth="1"/>
    <col min="1516" max="1516" width="11.7109375" style="204" customWidth="1"/>
    <col min="1517" max="1517" width="14.7109375" style="204" customWidth="1"/>
    <col min="1518" max="1520" width="0" style="204" hidden="1" customWidth="1"/>
    <col min="1521" max="1521" width="9.28515625" style="204" customWidth="1"/>
    <col min="1522" max="1522" width="0" style="204" hidden="1" customWidth="1"/>
    <col min="1523" max="1523" width="11" style="204" bestFit="1" customWidth="1"/>
    <col min="1524" max="1524" width="11.140625" style="204" bestFit="1" customWidth="1"/>
    <col min="1525" max="1527" width="0" style="204" hidden="1" customWidth="1"/>
    <col min="1528" max="1528" width="10.7109375" style="204" bestFit="1" customWidth="1"/>
    <col min="1529" max="1533" width="0" style="204" hidden="1" customWidth="1"/>
    <col min="1534" max="1534" width="9.28515625" style="204" customWidth="1"/>
    <col min="1535" max="1537" width="0" style="204" hidden="1" customWidth="1"/>
    <col min="1538" max="1538" width="8.7109375" style="204" customWidth="1"/>
    <col min="1539" max="1539" width="9.140625" style="204" bestFit="1" customWidth="1"/>
    <col min="1540" max="1541" width="0" style="204" hidden="1" customWidth="1"/>
    <col min="1542" max="1542" width="9.42578125" style="204" customWidth="1"/>
    <col min="1543" max="1546" width="0" style="204" hidden="1" customWidth="1"/>
    <col min="1547" max="1547" width="9" style="204" customWidth="1"/>
    <col min="1548" max="1555" width="0" style="204" hidden="1" customWidth="1"/>
    <col min="1556" max="1556" width="9.28515625" style="204" bestFit="1" customWidth="1"/>
    <col min="1557" max="1557" width="9.140625" style="204" customWidth="1"/>
    <col min="1558" max="1558" width="9.140625" style="204" bestFit="1" customWidth="1"/>
    <col min="1559" max="1561" width="0" style="204" hidden="1" customWidth="1"/>
    <col min="1562" max="1562" width="9.140625" style="204" bestFit="1" customWidth="1"/>
    <col min="1563" max="1566" width="0" style="204" hidden="1" customWidth="1"/>
    <col min="1567" max="1567" width="9.42578125" style="204" bestFit="1" customWidth="1"/>
    <col min="1568" max="1571" width="0" style="204" hidden="1" customWidth="1"/>
    <col min="1572" max="1572" width="12.7109375" style="204" customWidth="1"/>
    <col min="1573" max="1576" width="0" style="204" hidden="1" customWidth="1"/>
    <col min="1577" max="1577" width="14.7109375" style="204" customWidth="1"/>
    <col min="1578" max="1599" width="9.140625" style="204" customWidth="1"/>
    <col min="1600" max="1755" width="9.140625" style="204"/>
    <col min="1756" max="1756" width="6.7109375" style="204" customWidth="1"/>
    <col min="1757" max="1757" width="5.7109375" style="204" customWidth="1"/>
    <col min="1758" max="1758" width="38.42578125" style="204" customWidth="1"/>
    <col min="1759" max="1759" width="8.7109375" style="204" customWidth="1"/>
    <col min="1760" max="1760" width="0" style="204" hidden="1" customWidth="1"/>
    <col min="1761" max="1761" width="15.42578125" style="204" customWidth="1"/>
    <col min="1762" max="1762" width="7.7109375" style="204" customWidth="1"/>
    <col min="1763" max="1763" width="9.7109375" style="204" customWidth="1"/>
    <col min="1764" max="1764" width="9.42578125" style="204" customWidth="1"/>
    <col min="1765" max="1765" width="0" style="204" hidden="1" customWidth="1"/>
    <col min="1766" max="1766" width="33" style="204" customWidth="1"/>
    <col min="1767" max="1769" width="0" style="204" hidden="1" customWidth="1"/>
    <col min="1770" max="1770" width="9.7109375" style="204" customWidth="1"/>
    <col min="1771" max="1771" width="12.140625" style="204" customWidth="1"/>
    <col min="1772" max="1772" width="11.7109375" style="204" customWidth="1"/>
    <col min="1773" max="1773" width="14.7109375" style="204" customWidth="1"/>
    <col min="1774" max="1776" width="0" style="204" hidden="1" customWidth="1"/>
    <col min="1777" max="1777" width="9.28515625" style="204" customWidth="1"/>
    <col min="1778" max="1778" width="0" style="204" hidden="1" customWidth="1"/>
    <col min="1779" max="1779" width="11" style="204" bestFit="1" customWidth="1"/>
    <col min="1780" max="1780" width="11.140625" style="204" bestFit="1" customWidth="1"/>
    <col min="1781" max="1783" width="0" style="204" hidden="1" customWidth="1"/>
    <col min="1784" max="1784" width="10.7109375" style="204" bestFit="1" customWidth="1"/>
    <col min="1785" max="1789" width="0" style="204" hidden="1" customWidth="1"/>
    <col min="1790" max="1790" width="9.28515625" style="204" customWidth="1"/>
    <col min="1791" max="1793" width="0" style="204" hidden="1" customWidth="1"/>
    <col min="1794" max="1794" width="8.7109375" style="204" customWidth="1"/>
    <col min="1795" max="1795" width="9.140625" style="204" bestFit="1" customWidth="1"/>
    <col min="1796" max="1797" width="0" style="204" hidden="1" customWidth="1"/>
    <col min="1798" max="1798" width="9.42578125" style="204" customWidth="1"/>
    <col min="1799" max="1802" width="0" style="204" hidden="1" customWidth="1"/>
    <col min="1803" max="1803" width="9" style="204" customWidth="1"/>
    <col min="1804" max="1811" width="0" style="204" hidden="1" customWidth="1"/>
    <col min="1812" max="1812" width="9.28515625" style="204" bestFit="1" customWidth="1"/>
    <col min="1813" max="1813" width="9.140625" style="204" customWidth="1"/>
    <col min="1814" max="1814" width="9.140625" style="204" bestFit="1" customWidth="1"/>
    <col min="1815" max="1817" width="0" style="204" hidden="1" customWidth="1"/>
    <col min="1818" max="1818" width="9.140625" style="204" bestFit="1" customWidth="1"/>
    <col min="1819" max="1822" width="0" style="204" hidden="1" customWidth="1"/>
    <col min="1823" max="1823" width="9.42578125" style="204" bestFit="1" customWidth="1"/>
    <col min="1824" max="1827" width="0" style="204" hidden="1" customWidth="1"/>
    <col min="1828" max="1828" width="12.7109375" style="204" customWidth="1"/>
    <col min="1829" max="1832" width="0" style="204" hidden="1" customWidth="1"/>
    <col min="1833" max="1833" width="14.7109375" style="204" customWidth="1"/>
    <col min="1834" max="1855" width="9.140625" style="204" customWidth="1"/>
    <col min="1856" max="2011" width="9.140625" style="204"/>
    <col min="2012" max="2012" width="6.7109375" style="204" customWidth="1"/>
    <col min="2013" max="2013" width="5.7109375" style="204" customWidth="1"/>
    <col min="2014" max="2014" width="38.42578125" style="204" customWidth="1"/>
    <col min="2015" max="2015" width="8.7109375" style="204" customWidth="1"/>
    <col min="2016" max="2016" width="0" style="204" hidden="1" customWidth="1"/>
    <col min="2017" max="2017" width="15.42578125" style="204" customWidth="1"/>
    <col min="2018" max="2018" width="7.7109375" style="204" customWidth="1"/>
    <col min="2019" max="2019" width="9.7109375" style="204" customWidth="1"/>
    <col min="2020" max="2020" width="9.42578125" style="204" customWidth="1"/>
    <col min="2021" max="2021" width="0" style="204" hidden="1" customWidth="1"/>
    <col min="2022" max="2022" width="33" style="204" customWidth="1"/>
    <col min="2023" max="2025" width="0" style="204" hidden="1" customWidth="1"/>
    <col min="2026" max="2026" width="9.7109375" style="204" customWidth="1"/>
    <col min="2027" max="2027" width="12.140625" style="204" customWidth="1"/>
    <col min="2028" max="2028" width="11.7109375" style="204" customWidth="1"/>
    <col min="2029" max="2029" width="14.7109375" style="204" customWidth="1"/>
    <col min="2030" max="2032" width="0" style="204" hidden="1" customWidth="1"/>
    <col min="2033" max="2033" width="9.28515625" style="204" customWidth="1"/>
    <col min="2034" max="2034" width="0" style="204" hidden="1" customWidth="1"/>
    <col min="2035" max="2035" width="11" style="204" bestFit="1" customWidth="1"/>
    <col min="2036" max="2036" width="11.140625" style="204" bestFit="1" customWidth="1"/>
    <col min="2037" max="2039" width="0" style="204" hidden="1" customWidth="1"/>
    <col min="2040" max="2040" width="10.7109375" style="204" bestFit="1" customWidth="1"/>
    <col min="2041" max="2045" width="0" style="204" hidden="1" customWidth="1"/>
    <col min="2046" max="2046" width="9.28515625" style="204" customWidth="1"/>
    <col min="2047" max="2049" width="0" style="204" hidden="1" customWidth="1"/>
    <col min="2050" max="2050" width="8.7109375" style="204" customWidth="1"/>
    <col min="2051" max="2051" width="9.140625" style="204" bestFit="1" customWidth="1"/>
    <col min="2052" max="2053" width="0" style="204" hidden="1" customWidth="1"/>
    <col min="2054" max="2054" width="9.42578125" style="204" customWidth="1"/>
    <col min="2055" max="2058" width="0" style="204" hidden="1" customWidth="1"/>
    <col min="2059" max="2059" width="9" style="204" customWidth="1"/>
    <col min="2060" max="2067" width="0" style="204" hidden="1" customWidth="1"/>
    <col min="2068" max="2068" width="9.28515625" style="204" bestFit="1" customWidth="1"/>
    <col min="2069" max="2069" width="9.140625" style="204" customWidth="1"/>
    <col min="2070" max="2070" width="9.140625" style="204" bestFit="1" customWidth="1"/>
    <col min="2071" max="2073" width="0" style="204" hidden="1" customWidth="1"/>
    <col min="2074" max="2074" width="9.140625" style="204" bestFit="1" customWidth="1"/>
    <col min="2075" max="2078" width="0" style="204" hidden="1" customWidth="1"/>
    <col min="2079" max="2079" width="9.42578125" style="204" bestFit="1" customWidth="1"/>
    <col min="2080" max="2083" width="0" style="204" hidden="1" customWidth="1"/>
    <col min="2084" max="2084" width="12.7109375" style="204" customWidth="1"/>
    <col min="2085" max="2088" width="0" style="204" hidden="1" customWidth="1"/>
    <col min="2089" max="2089" width="14.7109375" style="204" customWidth="1"/>
    <col min="2090" max="2111" width="9.140625" style="204" customWidth="1"/>
    <col min="2112" max="2267" width="9.140625" style="204"/>
    <col min="2268" max="2268" width="6.7109375" style="204" customWidth="1"/>
    <col min="2269" max="2269" width="5.7109375" style="204" customWidth="1"/>
    <col min="2270" max="2270" width="38.42578125" style="204" customWidth="1"/>
    <col min="2271" max="2271" width="8.7109375" style="204" customWidth="1"/>
    <col min="2272" max="2272" width="0" style="204" hidden="1" customWidth="1"/>
    <col min="2273" max="2273" width="15.42578125" style="204" customWidth="1"/>
    <col min="2274" max="2274" width="7.7109375" style="204" customWidth="1"/>
    <col min="2275" max="2275" width="9.7109375" style="204" customWidth="1"/>
    <col min="2276" max="2276" width="9.42578125" style="204" customWidth="1"/>
    <col min="2277" max="2277" width="0" style="204" hidden="1" customWidth="1"/>
    <col min="2278" max="2278" width="33" style="204" customWidth="1"/>
    <col min="2279" max="2281" width="0" style="204" hidden="1" customWidth="1"/>
    <col min="2282" max="2282" width="9.7109375" style="204" customWidth="1"/>
    <col min="2283" max="2283" width="12.140625" style="204" customWidth="1"/>
    <col min="2284" max="2284" width="11.7109375" style="204" customWidth="1"/>
    <col min="2285" max="2285" width="14.7109375" style="204" customWidth="1"/>
    <col min="2286" max="2288" width="0" style="204" hidden="1" customWidth="1"/>
    <col min="2289" max="2289" width="9.28515625" style="204" customWidth="1"/>
    <col min="2290" max="2290" width="0" style="204" hidden="1" customWidth="1"/>
    <col min="2291" max="2291" width="11" style="204" bestFit="1" customWidth="1"/>
    <col min="2292" max="2292" width="11.140625" style="204" bestFit="1" customWidth="1"/>
    <col min="2293" max="2295" width="0" style="204" hidden="1" customWidth="1"/>
    <col min="2296" max="2296" width="10.7109375" style="204" bestFit="1" customWidth="1"/>
    <col min="2297" max="2301" width="0" style="204" hidden="1" customWidth="1"/>
    <col min="2302" max="2302" width="9.28515625" style="204" customWidth="1"/>
    <col min="2303" max="2305" width="0" style="204" hidden="1" customWidth="1"/>
    <col min="2306" max="2306" width="8.7109375" style="204" customWidth="1"/>
    <col min="2307" max="2307" width="9.140625" style="204" bestFit="1" customWidth="1"/>
    <col min="2308" max="2309" width="0" style="204" hidden="1" customWidth="1"/>
    <col min="2310" max="2310" width="9.42578125" style="204" customWidth="1"/>
    <col min="2311" max="2314" width="0" style="204" hidden="1" customWidth="1"/>
    <col min="2315" max="2315" width="9" style="204" customWidth="1"/>
    <col min="2316" max="2323" width="0" style="204" hidden="1" customWidth="1"/>
    <col min="2324" max="2324" width="9.28515625" style="204" bestFit="1" customWidth="1"/>
    <col min="2325" max="2325" width="9.140625" style="204" customWidth="1"/>
    <col min="2326" max="2326" width="9.140625" style="204" bestFit="1" customWidth="1"/>
    <col min="2327" max="2329" width="0" style="204" hidden="1" customWidth="1"/>
    <col min="2330" max="2330" width="9.140625" style="204" bestFit="1" customWidth="1"/>
    <col min="2331" max="2334" width="0" style="204" hidden="1" customWidth="1"/>
    <col min="2335" max="2335" width="9.42578125" style="204" bestFit="1" customWidth="1"/>
    <col min="2336" max="2339" width="0" style="204" hidden="1" customWidth="1"/>
    <col min="2340" max="2340" width="12.7109375" style="204" customWidth="1"/>
    <col min="2341" max="2344" width="0" style="204" hidden="1" customWidth="1"/>
    <col min="2345" max="2345" width="14.7109375" style="204" customWidth="1"/>
    <col min="2346" max="2367" width="9.140625" style="204" customWidth="1"/>
    <col min="2368" max="2523" width="9.140625" style="204"/>
    <col min="2524" max="2524" width="6.7109375" style="204" customWidth="1"/>
    <col min="2525" max="2525" width="5.7109375" style="204" customWidth="1"/>
    <col min="2526" max="2526" width="38.42578125" style="204" customWidth="1"/>
    <col min="2527" max="2527" width="8.7109375" style="204" customWidth="1"/>
    <col min="2528" max="2528" width="0" style="204" hidden="1" customWidth="1"/>
    <col min="2529" max="2529" width="15.42578125" style="204" customWidth="1"/>
    <col min="2530" max="2530" width="7.7109375" style="204" customWidth="1"/>
    <col min="2531" max="2531" width="9.7109375" style="204" customWidth="1"/>
    <col min="2532" max="2532" width="9.42578125" style="204" customWidth="1"/>
    <col min="2533" max="2533" width="0" style="204" hidden="1" customWidth="1"/>
    <col min="2534" max="2534" width="33" style="204" customWidth="1"/>
    <col min="2535" max="2537" width="0" style="204" hidden="1" customWidth="1"/>
    <col min="2538" max="2538" width="9.7109375" style="204" customWidth="1"/>
    <col min="2539" max="2539" width="12.140625" style="204" customWidth="1"/>
    <col min="2540" max="2540" width="11.7109375" style="204" customWidth="1"/>
    <col min="2541" max="2541" width="14.7109375" style="204" customWidth="1"/>
    <col min="2542" max="2544" width="0" style="204" hidden="1" customWidth="1"/>
    <col min="2545" max="2545" width="9.28515625" style="204" customWidth="1"/>
    <col min="2546" max="2546" width="0" style="204" hidden="1" customWidth="1"/>
    <col min="2547" max="2547" width="11" style="204" bestFit="1" customWidth="1"/>
    <col min="2548" max="2548" width="11.140625" style="204" bestFit="1" customWidth="1"/>
    <col min="2549" max="2551" width="0" style="204" hidden="1" customWidth="1"/>
    <col min="2552" max="2552" width="10.7109375" style="204" bestFit="1" customWidth="1"/>
    <col min="2553" max="2557" width="0" style="204" hidden="1" customWidth="1"/>
    <col min="2558" max="2558" width="9.28515625" style="204" customWidth="1"/>
    <col min="2559" max="2561" width="0" style="204" hidden="1" customWidth="1"/>
    <col min="2562" max="2562" width="8.7109375" style="204" customWidth="1"/>
    <col min="2563" max="2563" width="9.140625" style="204" bestFit="1" customWidth="1"/>
    <col min="2564" max="2565" width="0" style="204" hidden="1" customWidth="1"/>
    <col min="2566" max="2566" width="9.42578125" style="204" customWidth="1"/>
    <col min="2567" max="2570" width="0" style="204" hidden="1" customWidth="1"/>
    <col min="2571" max="2571" width="9" style="204" customWidth="1"/>
    <col min="2572" max="2579" width="0" style="204" hidden="1" customWidth="1"/>
    <col min="2580" max="2580" width="9.28515625" style="204" bestFit="1" customWidth="1"/>
    <col min="2581" max="2581" width="9.140625" style="204" customWidth="1"/>
    <col min="2582" max="2582" width="9.140625" style="204" bestFit="1" customWidth="1"/>
    <col min="2583" max="2585" width="0" style="204" hidden="1" customWidth="1"/>
    <col min="2586" max="2586" width="9.140625" style="204" bestFit="1" customWidth="1"/>
    <col min="2587" max="2590" width="0" style="204" hidden="1" customWidth="1"/>
    <col min="2591" max="2591" width="9.42578125" style="204" bestFit="1" customWidth="1"/>
    <col min="2592" max="2595" width="0" style="204" hidden="1" customWidth="1"/>
    <col min="2596" max="2596" width="12.7109375" style="204" customWidth="1"/>
    <col min="2597" max="2600" width="0" style="204" hidden="1" customWidth="1"/>
    <col min="2601" max="2601" width="14.7109375" style="204" customWidth="1"/>
    <col min="2602" max="2623" width="9.140625" style="204" customWidth="1"/>
    <col min="2624" max="2779" width="9.140625" style="204"/>
    <col min="2780" max="2780" width="6.7109375" style="204" customWidth="1"/>
    <col min="2781" max="2781" width="5.7109375" style="204" customWidth="1"/>
    <col min="2782" max="2782" width="38.42578125" style="204" customWidth="1"/>
    <col min="2783" max="2783" width="8.7109375" style="204" customWidth="1"/>
    <col min="2784" max="2784" width="0" style="204" hidden="1" customWidth="1"/>
    <col min="2785" max="2785" width="15.42578125" style="204" customWidth="1"/>
    <col min="2786" max="2786" width="7.7109375" style="204" customWidth="1"/>
    <col min="2787" max="2787" width="9.7109375" style="204" customWidth="1"/>
    <col min="2788" max="2788" width="9.42578125" style="204" customWidth="1"/>
    <col min="2789" max="2789" width="0" style="204" hidden="1" customWidth="1"/>
    <col min="2790" max="2790" width="33" style="204" customWidth="1"/>
    <col min="2791" max="2793" width="0" style="204" hidden="1" customWidth="1"/>
    <col min="2794" max="2794" width="9.7109375" style="204" customWidth="1"/>
    <col min="2795" max="2795" width="12.140625" style="204" customWidth="1"/>
    <col min="2796" max="2796" width="11.7109375" style="204" customWidth="1"/>
    <col min="2797" max="2797" width="14.7109375" style="204" customWidth="1"/>
    <col min="2798" max="2800" width="0" style="204" hidden="1" customWidth="1"/>
    <col min="2801" max="2801" width="9.28515625" style="204" customWidth="1"/>
    <col min="2802" max="2802" width="0" style="204" hidden="1" customWidth="1"/>
    <col min="2803" max="2803" width="11" style="204" bestFit="1" customWidth="1"/>
    <col min="2804" max="2804" width="11.140625" style="204" bestFit="1" customWidth="1"/>
    <col min="2805" max="2807" width="0" style="204" hidden="1" customWidth="1"/>
    <col min="2808" max="2808" width="10.7109375" style="204" bestFit="1" customWidth="1"/>
    <col min="2809" max="2813" width="0" style="204" hidden="1" customWidth="1"/>
    <col min="2814" max="2814" width="9.28515625" style="204" customWidth="1"/>
    <col min="2815" max="2817" width="0" style="204" hidden="1" customWidth="1"/>
    <col min="2818" max="2818" width="8.7109375" style="204" customWidth="1"/>
    <col min="2819" max="2819" width="9.140625" style="204" bestFit="1" customWidth="1"/>
    <col min="2820" max="2821" width="0" style="204" hidden="1" customWidth="1"/>
    <col min="2822" max="2822" width="9.42578125" style="204" customWidth="1"/>
    <col min="2823" max="2826" width="0" style="204" hidden="1" customWidth="1"/>
    <col min="2827" max="2827" width="9" style="204" customWidth="1"/>
    <col min="2828" max="2835" width="0" style="204" hidden="1" customWidth="1"/>
    <col min="2836" max="2836" width="9.28515625" style="204" bestFit="1" customWidth="1"/>
    <col min="2837" max="2837" width="9.140625" style="204" customWidth="1"/>
    <col min="2838" max="2838" width="9.140625" style="204" bestFit="1" customWidth="1"/>
    <col min="2839" max="2841" width="0" style="204" hidden="1" customWidth="1"/>
    <col min="2842" max="2842" width="9.140625" style="204" bestFit="1" customWidth="1"/>
    <col min="2843" max="2846" width="0" style="204" hidden="1" customWidth="1"/>
    <col min="2847" max="2847" width="9.42578125" style="204" bestFit="1" customWidth="1"/>
    <col min="2848" max="2851" width="0" style="204" hidden="1" customWidth="1"/>
    <col min="2852" max="2852" width="12.7109375" style="204" customWidth="1"/>
    <col min="2853" max="2856" width="0" style="204" hidden="1" customWidth="1"/>
    <col min="2857" max="2857" width="14.7109375" style="204" customWidth="1"/>
    <col min="2858" max="2879" width="9.140625" style="204" customWidth="1"/>
    <col min="2880" max="3035" width="9.140625" style="204"/>
    <col min="3036" max="3036" width="6.7109375" style="204" customWidth="1"/>
    <col min="3037" max="3037" width="5.7109375" style="204" customWidth="1"/>
    <col min="3038" max="3038" width="38.42578125" style="204" customWidth="1"/>
    <col min="3039" max="3039" width="8.7109375" style="204" customWidth="1"/>
    <col min="3040" max="3040" width="0" style="204" hidden="1" customWidth="1"/>
    <col min="3041" max="3041" width="15.42578125" style="204" customWidth="1"/>
    <col min="3042" max="3042" width="7.7109375" style="204" customWidth="1"/>
    <col min="3043" max="3043" width="9.7109375" style="204" customWidth="1"/>
    <col min="3044" max="3044" width="9.42578125" style="204" customWidth="1"/>
    <col min="3045" max="3045" width="0" style="204" hidden="1" customWidth="1"/>
    <col min="3046" max="3046" width="33" style="204" customWidth="1"/>
    <col min="3047" max="3049" width="0" style="204" hidden="1" customWidth="1"/>
    <col min="3050" max="3050" width="9.7109375" style="204" customWidth="1"/>
    <col min="3051" max="3051" width="12.140625" style="204" customWidth="1"/>
    <col min="3052" max="3052" width="11.7109375" style="204" customWidth="1"/>
    <col min="3053" max="3053" width="14.7109375" style="204" customWidth="1"/>
    <col min="3054" max="3056" width="0" style="204" hidden="1" customWidth="1"/>
    <col min="3057" max="3057" width="9.28515625" style="204" customWidth="1"/>
    <col min="3058" max="3058" width="0" style="204" hidden="1" customWidth="1"/>
    <col min="3059" max="3059" width="11" style="204" bestFit="1" customWidth="1"/>
    <col min="3060" max="3060" width="11.140625" style="204" bestFit="1" customWidth="1"/>
    <col min="3061" max="3063" width="0" style="204" hidden="1" customWidth="1"/>
    <col min="3064" max="3064" width="10.7109375" style="204" bestFit="1" customWidth="1"/>
    <col min="3065" max="3069" width="0" style="204" hidden="1" customWidth="1"/>
    <col min="3070" max="3070" width="9.28515625" style="204" customWidth="1"/>
    <col min="3071" max="3073" width="0" style="204" hidden="1" customWidth="1"/>
    <col min="3074" max="3074" width="8.7109375" style="204" customWidth="1"/>
    <col min="3075" max="3075" width="9.140625" style="204" bestFit="1" customWidth="1"/>
    <col min="3076" max="3077" width="0" style="204" hidden="1" customWidth="1"/>
    <col min="3078" max="3078" width="9.42578125" style="204" customWidth="1"/>
    <col min="3079" max="3082" width="0" style="204" hidden="1" customWidth="1"/>
    <col min="3083" max="3083" width="9" style="204" customWidth="1"/>
    <col min="3084" max="3091" width="0" style="204" hidden="1" customWidth="1"/>
    <col min="3092" max="3092" width="9.28515625" style="204" bestFit="1" customWidth="1"/>
    <col min="3093" max="3093" width="9.140625" style="204" customWidth="1"/>
    <col min="3094" max="3094" width="9.140625" style="204" bestFit="1" customWidth="1"/>
    <col min="3095" max="3097" width="0" style="204" hidden="1" customWidth="1"/>
    <col min="3098" max="3098" width="9.140625" style="204" bestFit="1" customWidth="1"/>
    <col min="3099" max="3102" width="0" style="204" hidden="1" customWidth="1"/>
    <col min="3103" max="3103" width="9.42578125" style="204" bestFit="1" customWidth="1"/>
    <col min="3104" max="3107" width="0" style="204" hidden="1" customWidth="1"/>
    <col min="3108" max="3108" width="12.7109375" style="204" customWidth="1"/>
    <col min="3109" max="3112" width="0" style="204" hidden="1" customWidth="1"/>
    <col min="3113" max="3113" width="14.7109375" style="204" customWidth="1"/>
    <col min="3114" max="3135" width="9.140625" style="204" customWidth="1"/>
    <col min="3136" max="3291" width="9.140625" style="204"/>
    <col min="3292" max="3292" width="6.7109375" style="204" customWidth="1"/>
    <col min="3293" max="3293" width="5.7109375" style="204" customWidth="1"/>
    <col min="3294" max="3294" width="38.42578125" style="204" customWidth="1"/>
    <col min="3295" max="3295" width="8.7109375" style="204" customWidth="1"/>
    <col min="3296" max="3296" width="0" style="204" hidden="1" customWidth="1"/>
    <col min="3297" max="3297" width="15.42578125" style="204" customWidth="1"/>
    <col min="3298" max="3298" width="7.7109375" style="204" customWidth="1"/>
    <col min="3299" max="3299" width="9.7109375" style="204" customWidth="1"/>
    <col min="3300" max="3300" width="9.42578125" style="204" customWidth="1"/>
    <col min="3301" max="3301" width="0" style="204" hidden="1" customWidth="1"/>
    <col min="3302" max="3302" width="33" style="204" customWidth="1"/>
    <col min="3303" max="3305" width="0" style="204" hidden="1" customWidth="1"/>
    <col min="3306" max="3306" width="9.7109375" style="204" customWidth="1"/>
    <col min="3307" max="3307" width="12.140625" style="204" customWidth="1"/>
    <col min="3308" max="3308" width="11.7109375" style="204" customWidth="1"/>
    <col min="3309" max="3309" width="14.7109375" style="204" customWidth="1"/>
    <col min="3310" max="3312" width="0" style="204" hidden="1" customWidth="1"/>
    <col min="3313" max="3313" width="9.28515625" style="204" customWidth="1"/>
    <col min="3314" max="3314" width="0" style="204" hidden="1" customWidth="1"/>
    <col min="3315" max="3315" width="11" style="204" bestFit="1" customWidth="1"/>
    <col min="3316" max="3316" width="11.140625" style="204" bestFit="1" customWidth="1"/>
    <col min="3317" max="3319" width="0" style="204" hidden="1" customWidth="1"/>
    <col min="3320" max="3320" width="10.7109375" style="204" bestFit="1" customWidth="1"/>
    <col min="3321" max="3325" width="0" style="204" hidden="1" customWidth="1"/>
    <col min="3326" max="3326" width="9.28515625" style="204" customWidth="1"/>
    <col min="3327" max="3329" width="0" style="204" hidden="1" customWidth="1"/>
    <col min="3330" max="3330" width="8.7109375" style="204" customWidth="1"/>
    <col min="3331" max="3331" width="9.140625" style="204" bestFit="1" customWidth="1"/>
    <col min="3332" max="3333" width="0" style="204" hidden="1" customWidth="1"/>
    <col min="3334" max="3334" width="9.42578125" style="204" customWidth="1"/>
    <col min="3335" max="3338" width="0" style="204" hidden="1" customWidth="1"/>
    <col min="3339" max="3339" width="9" style="204" customWidth="1"/>
    <col min="3340" max="3347" width="0" style="204" hidden="1" customWidth="1"/>
    <col min="3348" max="3348" width="9.28515625" style="204" bestFit="1" customWidth="1"/>
    <col min="3349" max="3349" width="9.140625" style="204" customWidth="1"/>
    <col min="3350" max="3350" width="9.140625" style="204" bestFit="1" customWidth="1"/>
    <col min="3351" max="3353" width="0" style="204" hidden="1" customWidth="1"/>
    <col min="3354" max="3354" width="9.140625" style="204" bestFit="1" customWidth="1"/>
    <col min="3355" max="3358" width="0" style="204" hidden="1" customWidth="1"/>
    <col min="3359" max="3359" width="9.42578125" style="204" bestFit="1" customWidth="1"/>
    <col min="3360" max="3363" width="0" style="204" hidden="1" customWidth="1"/>
    <col min="3364" max="3364" width="12.7109375" style="204" customWidth="1"/>
    <col min="3365" max="3368" width="0" style="204" hidden="1" customWidth="1"/>
    <col min="3369" max="3369" width="14.7109375" style="204" customWidth="1"/>
    <col min="3370" max="3391" width="9.140625" style="204" customWidth="1"/>
    <col min="3392" max="3547" width="9.140625" style="204"/>
    <col min="3548" max="3548" width="6.7109375" style="204" customWidth="1"/>
    <col min="3549" max="3549" width="5.7109375" style="204" customWidth="1"/>
    <col min="3550" max="3550" width="38.42578125" style="204" customWidth="1"/>
    <col min="3551" max="3551" width="8.7109375" style="204" customWidth="1"/>
    <col min="3552" max="3552" width="0" style="204" hidden="1" customWidth="1"/>
    <col min="3553" max="3553" width="15.42578125" style="204" customWidth="1"/>
    <col min="3554" max="3554" width="7.7109375" style="204" customWidth="1"/>
    <col min="3555" max="3555" width="9.7109375" style="204" customWidth="1"/>
    <col min="3556" max="3556" width="9.42578125" style="204" customWidth="1"/>
    <col min="3557" max="3557" width="0" style="204" hidden="1" customWidth="1"/>
    <col min="3558" max="3558" width="33" style="204" customWidth="1"/>
    <col min="3559" max="3561" width="0" style="204" hidden="1" customWidth="1"/>
    <col min="3562" max="3562" width="9.7109375" style="204" customWidth="1"/>
    <col min="3563" max="3563" width="12.140625" style="204" customWidth="1"/>
    <col min="3564" max="3564" width="11.7109375" style="204" customWidth="1"/>
    <col min="3565" max="3565" width="14.7109375" style="204" customWidth="1"/>
    <col min="3566" max="3568" width="0" style="204" hidden="1" customWidth="1"/>
    <col min="3569" max="3569" width="9.28515625" style="204" customWidth="1"/>
    <col min="3570" max="3570" width="0" style="204" hidden="1" customWidth="1"/>
    <col min="3571" max="3571" width="11" style="204" bestFit="1" customWidth="1"/>
    <col min="3572" max="3572" width="11.140625" style="204" bestFit="1" customWidth="1"/>
    <col min="3573" max="3575" width="0" style="204" hidden="1" customWidth="1"/>
    <col min="3576" max="3576" width="10.7109375" style="204" bestFit="1" customWidth="1"/>
    <col min="3577" max="3581" width="0" style="204" hidden="1" customWidth="1"/>
    <col min="3582" max="3582" width="9.28515625" style="204" customWidth="1"/>
    <col min="3583" max="3585" width="0" style="204" hidden="1" customWidth="1"/>
    <col min="3586" max="3586" width="8.7109375" style="204" customWidth="1"/>
    <col min="3587" max="3587" width="9.140625" style="204" bestFit="1" customWidth="1"/>
    <col min="3588" max="3589" width="0" style="204" hidden="1" customWidth="1"/>
    <col min="3590" max="3590" width="9.42578125" style="204" customWidth="1"/>
    <col min="3591" max="3594" width="0" style="204" hidden="1" customWidth="1"/>
    <col min="3595" max="3595" width="9" style="204" customWidth="1"/>
    <col min="3596" max="3603" width="0" style="204" hidden="1" customWidth="1"/>
    <col min="3604" max="3604" width="9.28515625" style="204" bestFit="1" customWidth="1"/>
    <col min="3605" max="3605" width="9.140625" style="204" customWidth="1"/>
    <col min="3606" max="3606" width="9.140625" style="204" bestFit="1" customWidth="1"/>
    <col min="3607" max="3609" width="0" style="204" hidden="1" customWidth="1"/>
    <col min="3610" max="3610" width="9.140625" style="204" bestFit="1" customWidth="1"/>
    <col min="3611" max="3614" width="0" style="204" hidden="1" customWidth="1"/>
    <col min="3615" max="3615" width="9.42578125" style="204" bestFit="1" customWidth="1"/>
    <col min="3616" max="3619" width="0" style="204" hidden="1" customWidth="1"/>
    <col min="3620" max="3620" width="12.7109375" style="204" customWidth="1"/>
    <col min="3621" max="3624" width="0" style="204" hidden="1" customWidth="1"/>
    <col min="3625" max="3625" width="14.7109375" style="204" customWidth="1"/>
    <col min="3626" max="3647" width="9.140625" style="204" customWidth="1"/>
    <col min="3648" max="3803" width="9.140625" style="204"/>
    <col min="3804" max="3804" width="6.7109375" style="204" customWidth="1"/>
    <col min="3805" max="3805" width="5.7109375" style="204" customWidth="1"/>
    <col min="3806" max="3806" width="38.42578125" style="204" customWidth="1"/>
    <col min="3807" max="3807" width="8.7109375" style="204" customWidth="1"/>
    <col min="3808" max="3808" width="0" style="204" hidden="1" customWidth="1"/>
    <col min="3809" max="3809" width="15.42578125" style="204" customWidth="1"/>
    <col min="3810" max="3810" width="7.7109375" style="204" customWidth="1"/>
    <col min="3811" max="3811" width="9.7109375" style="204" customWidth="1"/>
    <col min="3812" max="3812" width="9.42578125" style="204" customWidth="1"/>
    <col min="3813" max="3813" width="0" style="204" hidden="1" customWidth="1"/>
    <col min="3814" max="3814" width="33" style="204" customWidth="1"/>
    <col min="3815" max="3817" width="0" style="204" hidden="1" customWidth="1"/>
    <col min="3818" max="3818" width="9.7109375" style="204" customWidth="1"/>
    <col min="3819" max="3819" width="12.140625" style="204" customWidth="1"/>
    <col min="3820" max="3820" width="11.7109375" style="204" customWidth="1"/>
    <col min="3821" max="3821" width="14.7109375" style="204" customWidth="1"/>
    <col min="3822" max="3824" width="0" style="204" hidden="1" customWidth="1"/>
    <col min="3825" max="3825" width="9.28515625" style="204" customWidth="1"/>
    <col min="3826" max="3826" width="0" style="204" hidden="1" customWidth="1"/>
    <col min="3827" max="3827" width="11" style="204" bestFit="1" customWidth="1"/>
    <col min="3828" max="3828" width="11.140625" style="204" bestFit="1" customWidth="1"/>
    <col min="3829" max="3831" width="0" style="204" hidden="1" customWidth="1"/>
    <col min="3832" max="3832" width="10.7109375" style="204" bestFit="1" customWidth="1"/>
    <col min="3833" max="3837" width="0" style="204" hidden="1" customWidth="1"/>
    <col min="3838" max="3838" width="9.28515625" style="204" customWidth="1"/>
    <col min="3839" max="3841" width="0" style="204" hidden="1" customWidth="1"/>
    <col min="3842" max="3842" width="8.7109375" style="204" customWidth="1"/>
    <col min="3843" max="3843" width="9.140625" style="204" bestFit="1" customWidth="1"/>
    <col min="3844" max="3845" width="0" style="204" hidden="1" customWidth="1"/>
    <col min="3846" max="3846" width="9.42578125" style="204" customWidth="1"/>
    <col min="3847" max="3850" width="0" style="204" hidden="1" customWidth="1"/>
    <col min="3851" max="3851" width="9" style="204" customWidth="1"/>
    <col min="3852" max="3859" width="0" style="204" hidden="1" customWidth="1"/>
    <col min="3860" max="3860" width="9.28515625" style="204" bestFit="1" customWidth="1"/>
    <col min="3861" max="3861" width="9.140625" style="204" customWidth="1"/>
    <col min="3862" max="3862" width="9.140625" style="204" bestFit="1" customWidth="1"/>
    <col min="3863" max="3865" width="0" style="204" hidden="1" customWidth="1"/>
    <col min="3866" max="3866" width="9.140625" style="204" bestFit="1" customWidth="1"/>
    <col min="3867" max="3870" width="0" style="204" hidden="1" customWidth="1"/>
    <col min="3871" max="3871" width="9.42578125" style="204" bestFit="1" customWidth="1"/>
    <col min="3872" max="3875" width="0" style="204" hidden="1" customWidth="1"/>
    <col min="3876" max="3876" width="12.7109375" style="204" customWidth="1"/>
    <col min="3877" max="3880" width="0" style="204" hidden="1" customWidth="1"/>
    <col min="3881" max="3881" width="14.7109375" style="204" customWidth="1"/>
    <col min="3882" max="3903" width="9.140625" style="204" customWidth="1"/>
    <col min="3904" max="4059" width="9.140625" style="204"/>
    <col min="4060" max="4060" width="6.7109375" style="204" customWidth="1"/>
    <col min="4061" max="4061" width="5.7109375" style="204" customWidth="1"/>
    <col min="4062" max="4062" width="38.42578125" style="204" customWidth="1"/>
    <col min="4063" max="4063" width="8.7109375" style="204" customWidth="1"/>
    <col min="4064" max="4064" width="0" style="204" hidden="1" customWidth="1"/>
    <col min="4065" max="4065" width="15.42578125" style="204" customWidth="1"/>
    <col min="4066" max="4066" width="7.7109375" style="204" customWidth="1"/>
    <col min="4067" max="4067" width="9.7109375" style="204" customWidth="1"/>
    <col min="4068" max="4068" width="9.42578125" style="204" customWidth="1"/>
    <col min="4069" max="4069" width="0" style="204" hidden="1" customWidth="1"/>
    <col min="4070" max="4070" width="33" style="204" customWidth="1"/>
    <col min="4071" max="4073" width="0" style="204" hidden="1" customWidth="1"/>
    <col min="4074" max="4074" width="9.7109375" style="204" customWidth="1"/>
    <col min="4075" max="4075" width="12.140625" style="204" customWidth="1"/>
    <col min="4076" max="4076" width="11.7109375" style="204" customWidth="1"/>
    <col min="4077" max="4077" width="14.7109375" style="204" customWidth="1"/>
    <col min="4078" max="4080" width="0" style="204" hidden="1" customWidth="1"/>
    <col min="4081" max="4081" width="9.28515625" style="204" customWidth="1"/>
    <col min="4082" max="4082" width="0" style="204" hidden="1" customWidth="1"/>
    <col min="4083" max="4083" width="11" style="204" bestFit="1" customWidth="1"/>
    <col min="4084" max="4084" width="11.140625" style="204" bestFit="1" customWidth="1"/>
    <col min="4085" max="4087" width="0" style="204" hidden="1" customWidth="1"/>
    <col min="4088" max="4088" width="10.7109375" style="204" bestFit="1" customWidth="1"/>
    <col min="4089" max="4093" width="0" style="204" hidden="1" customWidth="1"/>
    <col min="4094" max="4094" width="9.28515625" style="204" customWidth="1"/>
    <col min="4095" max="4097" width="0" style="204" hidden="1" customWidth="1"/>
    <col min="4098" max="4098" width="8.7109375" style="204" customWidth="1"/>
    <col min="4099" max="4099" width="9.140625" style="204" bestFit="1" customWidth="1"/>
    <col min="4100" max="4101" width="0" style="204" hidden="1" customWidth="1"/>
    <col min="4102" max="4102" width="9.42578125" style="204" customWidth="1"/>
    <col min="4103" max="4106" width="0" style="204" hidden="1" customWidth="1"/>
    <col min="4107" max="4107" width="9" style="204" customWidth="1"/>
    <col min="4108" max="4115" width="0" style="204" hidden="1" customWidth="1"/>
    <col min="4116" max="4116" width="9.28515625" style="204" bestFit="1" customWidth="1"/>
    <col min="4117" max="4117" width="9.140625" style="204" customWidth="1"/>
    <col min="4118" max="4118" width="9.140625" style="204" bestFit="1" customWidth="1"/>
    <col min="4119" max="4121" width="0" style="204" hidden="1" customWidth="1"/>
    <col min="4122" max="4122" width="9.140625" style="204" bestFit="1" customWidth="1"/>
    <col min="4123" max="4126" width="0" style="204" hidden="1" customWidth="1"/>
    <col min="4127" max="4127" width="9.42578125" style="204" bestFit="1" customWidth="1"/>
    <col min="4128" max="4131" width="0" style="204" hidden="1" customWidth="1"/>
    <col min="4132" max="4132" width="12.7109375" style="204" customWidth="1"/>
    <col min="4133" max="4136" width="0" style="204" hidden="1" customWidth="1"/>
    <col min="4137" max="4137" width="14.7109375" style="204" customWidth="1"/>
    <col min="4138" max="4159" width="9.140625" style="204" customWidth="1"/>
    <col min="4160" max="4315" width="9.140625" style="204"/>
    <col min="4316" max="4316" width="6.7109375" style="204" customWidth="1"/>
    <col min="4317" max="4317" width="5.7109375" style="204" customWidth="1"/>
    <col min="4318" max="4318" width="38.42578125" style="204" customWidth="1"/>
    <col min="4319" max="4319" width="8.7109375" style="204" customWidth="1"/>
    <col min="4320" max="4320" width="0" style="204" hidden="1" customWidth="1"/>
    <col min="4321" max="4321" width="15.42578125" style="204" customWidth="1"/>
    <col min="4322" max="4322" width="7.7109375" style="204" customWidth="1"/>
    <col min="4323" max="4323" width="9.7109375" style="204" customWidth="1"/>
    <col min="4324" max="4324" width="9.42578125" style="204" customWidth="1"/>
    <col min="4325" max="4325" width="0" style="204" hidden="1" customWidth="1"/>
    <col min="4326" max="4326" width="33" style="204" customWidth="1"/>
    <col min="4327" max="4329" width="0" style="204" hidden="1" customWidth="1"/>
    <col min="4330" max="4330" width="9.7109375" style="204" customWidth="1"/>
    <col min="4331" max="4331" width="12.140625" style="204" customWidth="1"/>
    <col min="4332" max="4332" width="11.7109375" style="204" customWidth="1"/>
    <col min="4333" max="4333" width="14.7109375" style="204" customWidth="1"/>
    <col min="4334" max="4336" width="0" style="204" hidden="1" customWidth="1"/>
    <col min="4337" max="4337" width="9.28515625" style="204" customWidth="1"/>
    <col min="4338" max="4338" width="0" style="204" hidden="1" customWidth="1"/>
    <col min="4339" max="4339" width="11" style="204" bestFit="1" customWidth="1"/>
    <col min="4340" max="4340" width="11.140625" style="204" bestFit="1" customWidth="1"/>
    <col min="4341" max="4343" width="0" style="204" hidden="1" customWidth="1"/>
    <col min="4344" max="4344" width="10.7109375" style="204" bestFit="1" customWidth="1"/>
    <col min="4345" max="4349" width="0" style="204" hidden="1" customWidth="1"/>
    <col min="4350" max="4350" width="9.28515625" style="204" customWidth="1"/>
    <col min="4351" max="4353" width="0" style="204" hidden="1" customWidth="1"/>
    <col min="4354" max="4354" width="8.7109375" style="204" customWidth="1"/>
    <col min="4355" max="4355" width="9.140625" style="204" bestFit="1" customWidth="1"/>
    <col min="4356" max="4357" width="0" style="204" hidden="1" customWidth="1"/>
    <col min="4358" max="4358" width="9.42578125" style="204" customWidth="1"/>
    <col min="4359" max="4362" width="0" style="204" hidden="1" customWidth="1"/>
    <col min="4363" max="4363" width="9" style="204" customWidth="1"/>
    <col min="4364" max="4371" width="0" style="204" hidden="1" customWidth="1"/>
    <col min="4372" max="4372" width="9.28515625" style="204" bestFit="1" customWidth="1"/>
    <col min="4373" max="4373" width="9.140625" style="204" customWidth="1"/>
    <col min="4374" max="4374" width="9.140625" style="204" bestFit="1" customWidth="1"/>
    <col min="4375" max="4377" width="0" style="204" hidden="1" customWidth="1"/>
    <col min="4378" max="4378" width="9.140625" style="204" bestFit="1" customWidth="1"/>
    <col min="4379" max="4382" width="0" style="204" hidden="1" customWidth="1"/>
    <col min="4383" max="4383" width="9.42578125" style="204" bestFit="1" customWidth="1"/>
    <col min="4384" max="4387" width="0" style="204" hidden="1" customWidth="1"/>
    <col min="4388" max="4388" width="12.7109375" style="204" customWidth="1"/>
    <col min="4389" max="4392" width="0" style="204" hidden="1" customWidth="1"/>
    <col min="4393" max="4393" width="14.7109375" style="204" customWidth="1"/>
    <col min="4394" max="4415" width="9.140625" style="204" customWidth="1"/>
    <col min="4416" max="4571" width="9.140625" style="204"/>
    <col min="4572" max="4572" width="6.7109375" style="204" customWidth="1"/>
    <col min="4573" max="4573" width="5.7109375" style="204" customWidth="1"/>
    <col min="4574" max="4574" width="38.42578125" style="204" customWidth="1"/>
    <col min="4575" max="4575" width="8.7109375" style="204" customWidth="1"/>
    <col min="4576" max="4576" width="0" style="204" hidden="1" customWidth="1"/>
    <col min="4577" max="4577" width="15.42578125" style="204" customWidth="1"/>
    <col min="4578" max="4578" width="7.7109375" style="204" customWidth="1"/>
    <col min="4579" max="4579" width="9.7109375" style="204" customWidth="1"/>
    <col min="4580" max="4580" width="9.42578125" style="204" customWidth="1"/>
    <col min="4581" max="4581" width="0" style="204" hidden="1" customWidth="1"/>
    <col min="4582" max="4582" width="33" style="204" customWidth="1"/>
    <col min="4583" max="4585" width="0" style="204" hidden="1" customWidth="1"/>
    <col min="4586" max="4586" width="9.7109375" style="204" customWidth="1"/>
    <col min="4587" max="4587" width="12.140625" style="204" customWidth="1"/>
    <col min="4588" max="4588" width="11.7109375" style="204" customWidth="1"/>
    <col min="4589" max="4589" width="14.7109375" style="204" customWidth="1"/>
    <col min="4590" max="4592" width="0" style="204" hidden="1" customWidth="1"/>
    <col min="4593" max="4593" width="9.28515625" style="204" customWidth="1"/>
    <col min="4594" max="4594" width="0" style="204" hidden="1" customWidth="1"/>
    <col min="4595" max="4595" width="11" style="204" bestFit="1" customWidth="1"/>
    <col min="4596" max="4596" width="11.140625" style="204" bestFit="1" customWidth="1"/>
    <col min="4597" max="4599" width="0" style="204" hidden="1" customWidth="1"/>
    <col min="4600" max="4600" width="10.7109375" style="204" bestFit="1" customWidth="1"/>
    <col min="4601" max="4605" width="0" style="204" hidden="1" customWidth="1"/>
    <col min="4606" max="4606" width="9.28515625" style="204" customWidth="1"/>
    <col min="4607" max="4609" width="0" style="204" hidden="1" customWidth="1"/>
    <col min="4610" max="4610" width="8.7109375" style="204" customWidth="1"/>
    <col min="4611" max="4611" width="9.140625" style="204" bestFit="1" customWidth="1"/>
    <col min="4612" max="4613" width="0" style="204" hidden="1" customWidth="1"/>
    <col min="4614" max="4614" width="9.42578125" style="204" customWidth="1"/>
    <col min="4615" max="4618" width="0" style="204" hidden="1" customWidth="1"/>
    <col min="4619" max="4619" width="9" style="204" customWidth="1"/>
    <col min="4620" max="4627" width="0" style="204" hidden="1" customWidth="1"/>
    <col min="4628" max="4628" width="9.28515625" style="204" bestFit="1" customWidth="1"/>
    <col min="4629" max="4629" width="9.140625" style="204" customWidth="1"/>
    <col min="4630" max="4630" width="9.140625" style="204" bestFit="1" customWidth="1"/>
    <col min="4631" max="4633" width="0" style="204" hidden="1" customWidth="1"/>
    <col min="4634" max="4634" width="9.140625" style="204" bestFit="1" customWidth="1"/>
    <col min="4635" max="4638" width="0" style="204" hidden="1" customWidth="1"/>
    <col min="4639" max="4639" width="9.42578125" style="204" bestFit="1" customWidth="1"/>
    <col min="4640" max="4643" width="0" style="204" hidden="1" customWidth="1"/>
    <col min="4644" max="4644" width="12.7109375" style="204" customWidth="1"/>
    <col min="4645" max="4648" width="0" style="204" hidden="1" customWidth="1"/>
    <col min="4649" max="4649" width="14.7109375" style="204" customWidth="1"/>
    <col min="4650" max="4671" width="9.140625" style="204" customWidth="1"/>
    <col min="4672" max="4827" width="9.140625" style="204"/>
    <col min="4828" max="4828" width="6.7109375" style="204" customWidth="1"/>
    <col min="4829" max="4829" width="5.7109375" style="204" customWidth="1"/>
    <col min="4830" max="4830" width="38.42578125" style="204" customWidth="1"/>
    <col min="4831" max="4831" width="8.7109375" style="204" customWidth="1"/>
    <col min="4832" max="4832" width="0" style="204" hidden="1" customWidth="1"/>
    <col min="4833" max="4833" width="15.42578125" style="204" customWidth="1"/>
    <col min="4834" max="4834" width="7.7109375" style="204" customWidth="1"/>
    <col min="4835" max="4835" width="9.7109375" style="204" customWidth="1"/>
    <col min="4836" max="4836" width="9.42578125" style="204" customWidth="1"/>
    <col min="4837" max="4837" width="0" style="204" hidden="1" customWidth="1"/>
    <col min="4838" max="4838" width="33" style="204" customWidth="1"/>
    <col min="4839" max="4841" width="0" style="204" hidden="1" customWidth="1"/>
    <col min="4842" max="4842" width="9.7109375" style="204" customWidth="1"/>
    <col min="4843" max="4843" width="12.140625" style="204" customWidth="1"/>
    <col min="4844" max="4844" width="11.7109375" style="204" customWidth="1"/>
    <col min="4845" max="4845" width="14.7109375" style="204" customWidth="1"/>
    <col min="4846" max="4848" width="0" style="204" hidden="1" customWidth="1"/>
    <col min="4849" max="4849" width="9.28515625" style="204" customWidth="1"/>
    <col min="4850" max="4850" width="0" style="204" hidden="1" customWidth="1"/>
    <col min="4851" max="4851" width="11" style="204" bestFit="1" customWidth="1"/>
    <col min="4852" max="4852" width="11.140625" style="204" bestFit="1" customWidth="1"/>
    <col min="4853" max="4855" width="0" style="204" hidden="1" customWidth="1"/>
    <col min="4856" max="4856" width="10.7109375" style="204" bestFit="1" customWidth="1"/>
    <col min="4857" max="4861" width="0" style="204" hidden="1" customWidth="1"/>
    <col min="4862" max="4862" width="9.28515625" style="204" customWidth="1"/>
    <col min="4863" max="4865" width="0" style="204" hidden="1" customWidth="1"/>
    <col min="4866" max="4866" width="8.7109375" style="204" customWidth="1"/>
    <col min="4867" max="4867" width="9.140625" style="204" bestFit="1" customWidth="1"/>
    <col min="4868" max="4869" width="0" style="204" hidden="1" customWidth="1"/>
    <col min="4870" max="4870" width="9.42578125" style="204" customWidth="1"/>
    <col min="4871" max="4874" width="0" style="204" hidden="1" customWidth="1"/>
    <col min="4875" max="4875" width="9" style="204" customWidth="1"/>
    <col min="4876" max="4883" width="0" style="204" hidden="1" customWidth="1"/>
    <col min="4884" max="4884" width="9.28515625" style="204" bestFit="1" customWidth="1"/>
    <col min="4885" max="4885" width="9.140625" style="204" customWidth="1"/>
    <col min="4886" max="4886" width="9.140625" style="204" bestFit="1" customWidth="1"/>
    <col min="4887" max="4889" width="0" style="204" hidden="1" customWidth="1"/>
    <col min="4890" max="4890" width="9.140625" style="204" bestFit="1" customWidth="1"/>
    <col min="4891" max="4894" width="0" style="204" hidden="1" customWidth="1"/>
    <col min="4895" max="4895" width="9.42578125" style="204" bestFit="1" customWidth="1"/>
    <col min="4896" max="4899" width="0" style="204" hidden="1" customWidth="1"/>
    <col min="4900" max="4900" width="12.7109375" style="204" customWidth="1"/>
    <col min="4901" max="4904" width="0" style="204" hidden="1" customWidth="1"/>
    <col min="4905" max="4905" width="14.7109375" style="204" customWidth="1"/>
    <col min="4906" max="4927" width="9.140625" style="204" customWidth="1"/>
    <col min="4928" max="5083" width="9.140625" style="204"/>
    <col min="5084" max="5084" width="6.7109375" style="204" customWidth="1"/>
    <col min="5085" max="5085" width="5.7109375" style="204" customWidth="1"/>
    <col min="5086" max="5086" width="38.42578125" style="204" customWidth="1"/>
    <col min="5087" max="5087" width="8.7109375" style="204" customWidth="1"/>
    <col min="5088" max="5088" width="0" style="204" hidden="1" customWidth="1"/>
    <col min="5089" max="5089" width="15.42578125" style="204" customWidth="1"/>
    <col min="5090" max="5090" width="7.7109375" style="204" customWidth="1"/>
    <col min="5091" max="5091" width="9.7109375" style="204" customWidth="1"/>
    <col min="5092" max="5092" width="9.42578125" style="204" customWidth="1"/>
    <col min="5093" max="5093" width="0" style="204" hidden="1" customWidth="1"/>
    <col min="5094" max="5094" width="33" style="204" customWidth="1"/>
    <col min="5095" max="5097" width="0" style="204" hidden="1" customWidth="1"/>
    <col min="5098" max="5098" width="9.7109375" style="204" customWidth="1"/>
    <col min="5099" max="5099" width="12.140625" style="204" customWidth="1"/>
    <col min="5100" max="5100" width="11.7109375" style="204" customWidth="1"/>
    <col min="5101" max="5101" width="14.7109375" style="204" customWidth="1"/>
    <col min="5102" max="5104" width="0" style="204" hidden="1" customWidth="1"/>
    <col min="5105" max="5105" width="9.28515625" style="204" customWidth="1"/>
    <col min="5106" max="5106" width="0" style="204" hidden="1" customWidth="1"/>
    <col min="5107" max="5107" width="11" style="204" bestFit="1" customWidth="1"/>
    <col min="5108" max="5108" width="11.140625" style="204" bestFit="1" customWidth="1"/>
    <col min="5109" max="5111" width="0" style="204" hidden="1" customWidth="1"/>
    <col min="5112" max="5112" width="10.7109375" style="204" bestFit="1" customWidth="1"/>
    <col min="5113" max="5117" width="0" style="204" hidden="1" customWidth="1"/>
    <col min="5118" max="5118" width="9.28515625" style="204" customWidth="1"/>
    <col min="5119" max="5121" width="0" style="204" hidden="1" customWidth="1"/>
    <col min="5122" max="5122" width="8.7109375" style="204" customWidth="1"/>
    <col min="5123" max="5123" width="9.140625" style="204" bestFit="1" customWidth="1"/>
    <col min="5124" max="5125" width="0" style="204" hidden="1" customWidth="1"/>
    <col min="5126" max="5126" width="9.42578125" style="204" customWidth="1"/>
    <col min="5127" max="5130" width="0" style="204" hidden="1" customWidth="1"/>
    <col min="5131" max="5131" width="9" style="204" customWidth="1"/>
    <col min="5132" max="5139" width="0" style="204" hidden="1" customWidth="1"/>
    <col min="5140" max="5140" width="9.28515625" style="204" bestFit="1" customWidth="1"/>
    <col min="5141" max="5141" width="9.140625" style="204" customWidth="1"/>
    <col min="5142" max="5142" width="9.140625" style="204" bestFit="1" customWidth="1"/>
    <col min="5143" max="5145" width="0" style="204" hidden="1" customWidth="1"/>
    <col min="5146" max="5146" width="9.140625" style="204" bestFit="1" customWidth="1"/>
    <col min="5147" max="5150" width="0" style="204" hidden="1" customWidth="1"/>
    <col min="5151" max="5151" width="9.42578125" style="204" bestFit="1" customWidth="1"/>
    <col min="5152" max="5155" width="0" style="204" hidden="1" customWidth="1"/>
    <col min="5156" max="5156" width="12.7109375" style="204" customWidth="1"/>
    <col min="5157" max="5160" width="0" style="204" hidden="1" customWidth="1"/>
    <col min="5161" max="5161" width="14.7109375" style="204" customWidth="1"/>
    <col min="5162" max="5183" width="9.140625" style="204" customWidth="1"/>
    <col min="5184" max="5339" width="9.140625" style="204"/>
    <col min="5340" max="5340" width="6.7109375" style="204" customWidth="1"/>
    <col min="5341" max="5341" width="5.7109375" style="204" customWidth="1"/>
    <col min="5342" max="5342" width="38.42578125" style="204" customWidth="1"/>
    <col min="5343" max="5343" width="8.7109375" style="204" customWidth="1"/>
    <col min="5344" max="5344" width="0" style="204" hidden="1" customWidth="1"/>
    <col min="5345" max="5345" width="15.42578125" style="204" customWidth="1"/>
    <col min="5346" max="5346" width="7.7109375" style="204" customWidth="1"/>
    <col min="5347" max="5347" width="9.7109375" style="204" customWidth="1"/>
    <col min="5348" max="5348" width="9.42578125" style="204" customWidth="1"/>
    <col min="5349" max="5349" width="0" style="204" hidden="1" customWidth="1"/>
    <col min="5350" max="5350" width="33" style="204" customWidth="1"/>
    <col min="5351" max="5353" width="0" style="204" hidden="1" customWidth="1"/>
    <col min="5354" max="5354" width="9.7109375" style="204" customWidth="1"/>
    <col min="5355" max="5355" width="12.140625" style="204" customWidth="1"/>
    <col min="5356" max="5356" width="11.7109375" style="204" customWidth="1"/>
    <col min="5357" max="5357" width="14.7109375" style="204" customWidth="1"/>
    <col min="5358" max="5360" width="0" style="204" hidden="1" customWidth="1"/>
    <col min="5361" max="5361" width="9.28515625" style="204" customWidth="1"/>
    <col min="5362" max="5362" width="0" style="204" hidden="1" customWidth="1"/>
    <col min="5363" max="5363" width="11" style="204" bestFit="1" customWidth="1"/>
    <col min="5364" max="5364" width="11.140625" style="204" bestFit="1" customWidth="1"/>
    <col min="5365" max="5367" width="0" style="204" hidden="1" customWidth="1"/>
    <col min="5368" max="5368" width="10.7109375" style="204" bestFit="1" customWidth="1"/>
    <col min="5369" max="5373" width="0" style="204" hidden="1" customWidth="1"/>
    <col min="5374" max="5374" width="9.28515625" style="204" customWidth="1"/>
    <col min="5375" max="5377" width="0" style="204" hidden="1" customWidth="1"/>
    <col min="5378" max="5378" width="8.7109375" style="204" customWidth="1"/>
    <col min="5379" max="5379" width="9.140625" style="204" bestFit="1" customWidth="1"/>
    <col min="5380" max="5381" width="0" style="204" hidden="1" customWidth="1"/>
    <col min="5382" max="5382" width="9.42578125" style="204" customWidth="1"/>
    <col min="5383" max="5386" width="0" style="204" hidden="1" customWidth="1"/>
    <col min="5387" max="5387" width="9" style="204" customWidth="1"/>
    <col min="5388" max="5395" width="0" style="204" hidden="1" customWidth="1"/>
    <col min="5396" max="5396" width="9.28515625" style="204" bestFit="1" customWidth="1"/>
    <col min="5397" max="5397" width="9.140625" style="204" customWidth="1"/>
    <col min="5398" max="5398" width="9.140625" style="204" bestFit="1" customWidth="1"/>
    <col min="5399" max="5401" width="0" style="204" hidden="1" customWidth="1"/>
    <col min="5402" max="5402" width="9.140625" style="204" bestFit="1" customWidth="1"/>
    <col min="5403" max="5406" width="0" style="204" hidden="1" customWidth="1"/>
    <col min="5407" max="5407" width="9.42578125" style="204" bestFit="1" customWidth="1"/>
    <col min="5408" max="5411" width="0" style="204" hidden="1" customWidth="1"/>
    <col min="5412" max="5412" width="12.7109375" style="204" customWidth="1"/>
    <col min="5413" max="5416" width="0" style="204" hidden="1" customWidth="1"/>
    <col min="5417" max="5417" width="14.7109375" style="204" customWidth="1"/>
    <col min="5418" max="5439" width="9.140625" style="204" customWidth="1"/>
    <col min="5440" max="5595" width="9.140625" style="204"/>
    <col min="5596" max="5596" width="6.7109375" style="204" customWidth="1"/>
    <col min="5597" max="5597" width="5.7109375" style="204" customWidth="1"/>
    <col min="5598" max="5598" width="38.42578125" style="204" customWidth="1"/>
    <col min="5599" max="5599" width="8.7109375" style="204" customWidth="1"/>
    <col min="5600" max="5600" width="0" style="204" hidden="1" customWidth="1"/>
    <col min="5601" max="5601" width="15.42578125" style="204" customWidth="1"/>
    <col min="5602" max="5602" width="7.7109375" style="204" customWidth="1"/>
    <col min="5603" max="5603" width="9.7109375" style="204" customWidth="1"/>
    <col min="5604" max="5604" width="9.42578125" style="204" customWidth="1"/>
    <col min="5605" max="5605" width="0" style="204" hidden="1" customWidth="1"/>
    <col min="5606" max="5606" width="33" style="204" customWidth="1"/>
    <col min="5607" max="5609" width="0" style="204" hidden="1" customWidth="1"/>
    <col min="5610" max="5610" width="9.7109375" style="204" customWidth="1"/>
    <col min="5611" max="5611" width="12.140625" style="204" customWidth="1"/>
    <col min="5612" max="5612" width="11.7109375" style="204" customWidth="1"/>
    <col min="5613" max="5613" width="14.7109375" style="204" customWidth="1"/>
    <col min="5614" max="5616" width="0" style="204" hidden="1" customWidth="1"/>
    <col min="5617" max="5617" width="9.28515625" style="204" customWidth="1"/>
    <col min="5618" max="5618" width="0" style="204" hidden="1" customWidth="1"/>
    <col min="5619" max="5619" width="11" style="204" bestFit="1" customWidth="1"/>
    <col min="5620" max="5620" width="11.140625" style="204" bestFit="1" customWidth="1"/>
    <col min="5621" max="5623" width="0" style="204" hidden="1" customWidth="1"/>
    <col min="5624" max="5624" width="10.7109375" style="204" bestFit="1" customWidth="1"/>
    <col min="5625" max="5629" width="0" style="204" hidden="1" customWidth="1"/>
    <col min="5630" max="5630" width="9.28515625" style="204" customWidth="1"/>
    <col min="5631" max="5633" width="0" style="204" hidden="1" customWidth="1"/>
    <col min="5634" max="5634" width="8.7109375" style="204" customWidth="1"/>
    <col min="5635" max="5635" width="9.140625" style="204" bestFit="1" customWidth="1"/>
    <col min="5636" max="5637" width="0" style="204" hidden="1" customWidth="1"/>
    <col min="5638" max="5638" width="9.42578125" style="204" customWidth="1"/>
    <col min="5639" max="5642" width="0" style="204" hidden="1" customWidth="1"/>
    <col min="5643" max="5643" width="9" style="204" customWidth="1"/>
    <col min="5644" max="5651" width="0" style="204" hidden="1" customWidth="1"/>
    <col min="5652" max="5652" width="9.28515625" style="204" bestFit="1" customWidth="1"/>
    <col min="5653" max="5653" width="9.140625" style="204" customWidth="1"/>
    <col min="5654" max="5654" width="9.140625" style="204" bestFit="1" customWidth="1"/>
    <col min="5655" max="5657" width="0" style="204" hidden="1" customWidth="1"/>
    <col min="5658" max="5658" width="9.140625" style="204" bestFit="1" customWidth="1"/>
    <col min="5659" max="5662" width="0" style="204" hidden="1" customWidth="1"/>
    <col min="5663" max="5663" width="9.42578125" style="204" bestFit="1" customWidth="1"/>
    <col min="5664" max="5667" width="0" style="204" hidden="1" customWidth="1"/>
    <col min="5668" max="5668" width="12.7109375" style="204" customWidth="1"/>
    <col min="5669" max="5672" width="0" style="204" hidden="1" customWidth="1"/>
    <col min="5673" max="5673" width="14.7109375" style="204" customWidth="1"/>
    <col min="5674" max="5695" width="9.140625" style="204" customWidth="1"/>
    <col min="5696" max="5851" width="9.140625" style="204"/>
    <col min="5852" max="5852" width="6.7109375" style="204" customWidth="1"/>
    <col min="5853" max="5853" width="5.7109375" style="204" customWidth="1"/>
    <col min="5854" max="5854" width="38.42578125" style="204" customWidth="1"/>
    <col min="5855" max="5855" width="8.7109375" style="204" customWidth="1"/>
    <col min="5856" max="5856" width="0" style="204" hidden="1" customWidth="1"/>
    <col min="5857" max="5857" width="15.42578125" style="204" customWidth="1"/>
    <col min="5858" max="5858" width="7.7109375" style="204" customWidth="1"/>
    <col min="5859" max="5859" width="9.7109375" style="204" customWidth="1"/>
    <col min="5860" max="5860" width="9.42578125" style="204" customWidth="1"/>
    <col min="5861" max="5861" width="0" style="204" hidden="1" customWidth="1"/>
    <col min="5862" max="5862" width="33" style="204" customWidth="1"/>
    <col min="5863" max="5865" width="0" style="204" hidden="1" customWidth="1"/>
    <col min="5866" max="5866" width="9.7109375" style="204" customWidth="1"/>
    <col min="5867" max="5867" width="12.140625" style="204" customWidth="1"/>
    <col min="5868" max="5868" width="11.7109375" style="204" customWidth="1"/>
    <col min="5869" max="5869" width="14.7109375" style="204" customWidth="1"/>
    <col min="5870" max="5872" width="0" style="204" hidden="1" customWidth="1"/>
    <col min="5873" max="5873" width="9.28515625" style="204" customWidth="1"/>
    <col min="5874" max="5874" width="0" style="204" hidden="1" customWidth="1"/>
    <col min="5875" max="5875" width="11" style="204" bestFit="1" customWidth="1"/>
    <col min="5876" max="5876" width="11.140625" style="204" bestFit="1" customWidth="1"/>
    <col min="5877" max="5879" width="0" style="204" hidden="1" customWidth="1"/>
    <col min="5880" max="5880" width="10.7109375" style="204" bestFit="1" customWidth="1"/>
    <col min="5881" max="5885" width="0" style="204" hidden="1" customWidth="1"/>
    <col min="5886" max="5886" width="9.28515625" style="204" customWidth="1"/>
    <col min="5887" max="5889" width="0" style="204" hidden="1" customWidth="1"/>
    <col min="5890" max="5890" width="8.7109375" style="204" customWidth="1"/>
    <col min="5891" max="5891" width="9.140625" style="204" bestFit="1" customWidth="1"/>
    <col min="5892" max="5893" width="0" style="204" hidden="1" customWidth="1"/>
    <col min="5894" max="5894" width="9.42578125" style="204" customWidth="1"/>
    <col min="5895" max="5898" width="0" style="204" hidden="1" customWidth="1"/>
    <col min="5899" max="5899" width="9" style="204" customWidth="1"/>
    <col min="5900" max="5907" width="0" style="204" hidden="1" customWidth="1"/>
    <col min="5908" max="5908" width="9.28515625" style="204" bestFit="1" customWidth="1"/>
    <col min="5909" max="5909" width="9.140625" style="204" customWidth="1"/>
    <col min="5910" max="5910" width="9.140625" style="204" bestFit="1" customWidth="1"/>
    <col min="5911" max="5913" width="0" style="204" hidden="1" customWidth="1"/>
    <col min="5914" max="5914" width="9.140625" style="204" bestFit="1" customWidth="1"/>
    <col min="5915" max="5918" width="0" style="204" hidden="1" customWidth="1"/>
    <col min="5919" max="5919" width="9.42578125" style="204" bestFit="1" customWidth="1"/>
    <col min="5920" max="5923" width="0" style="204" hidden="1" customWidth="1"/>
    <col min="5924" max="5924" width="12.7109375" style="204" customWidth="1"/>
    <col min="5925" max="5928" width="0" style="204" hidden="1" customWidth="1"/>
    <col min="5929" max="5929" width="14.7109375" style="204" customWidth="1"/>
    <col min="5930" max="5951" width="9.140625" style="204" customWidth="1"/>
    <col min="5952" max="6107" width="9.140625" style="204"/>
    <col min="6108" max="6108" width="6.7109375" style="204" customWidth="1"/>
    <col min="6109" max="6109" width="5.7109375" style="204" customWidth="1"/>
    <col min="6110" max="6110" width="38.42578125" style="204" customWidth="1"/>
    <col min="6111" max="6111" width="8.7109375" style="204" customWidth="1"/>
    <col min="6112" max="6112" width="0" style="204" hidden="1" customWidth="1"/>
    <col min="6113" max="6113" width="15.42578125" style="204" customWidth="1"/>
    <col min="6114" max="6114" width="7.7109375" style="204" customWidth="1"/>
    <col min="6115" max="6115" width="9.7109375" style="204" customWidth="1"/>
    <col min="6116" max="6116" width="9.42578125" style="204" customWidth="1"/>
    <col min="6117" max="6117" width="0" style="204" hidden="1" customWidth="1"/>
    <col min="6118" max="6118" width="33" style="204" customWidth="1"/>
    <col min="6119" max="6121" width="0" style="204" hidden="1" customWidth="1"/>
    <col min="6122" max="6122" width="9.7109375" style="204" customWidth="1"/>
    <col min="6123" max="6123" width="12.140625" style="204" customWidth="1"/>
    <col min="6124" max="6124" width="11.7109375" style="204" customWidth="1"/>
    <col min="6125" max="6125" width="14.7109375" style="204" customWidth="1"/>
    <col min="6126" max="6128" width="0" style="204" hidden="1" customWidth="1"/>
    <col min="6129" max="6129" width="9.28515625" style="204" customWidth="1"/>
    <col min="6130" max="6130" width="0" style="204" hidden="1" customWidth="1"/>
    <col min="6131" max="6131" width="11" style="204" bestFit="1" customWidth="1"/>
    <col min="6132" max="6132" width="11.140625" style="204" bestFit="1" customWidth="1"/>
    <col min="6133" max="6135" width="0" style="204" hidden="1" customWidth="1"/>
    <col min="6136" max="6136" width="10.7109375" style="204" bestFit="1" customWidth="1"/>
    <col min="6137" max="6141" width="0" style="204" hidden="1" customWidth="1"/>
    <col min="6142" max="6142" width="9.28515625" style="204" customWidth="1"/>
    <col min="6143" max="6145" width="0" style="204" hidden="1" customWidth="1"/>
    <col min="6146" max="6146" width="8.7109375" style="204" customWidth="1"/>
    <col min="6147" max="6147" width="9.140625" style="204" bestFit="1" customWidth="1"/>
    <col min="6148" max="6149" width="0" style="204" hidden="1" customWidth="1"/>
    <col min="6150" max="6150" width="9.42578125" style="204" customWidth="1"/>
    <col min="6151" max="6154" width="0" style="204" hidden="1" customWidth="1"/>
    <col min="6155" max="6155" width="9" style="204" customWidth="1"/>
    <col min="6156" max="6163" width="0" style="204" hidden="1" customWidth="1"/>
    <col min="6164" max="6164" width="9.28515625" style="204" bestFit="1" customWidth="1"/>
    <col min="6165" max="6165" width="9.140625" style="204" customWidth="1"/>
    <col min="6166" max="6166" width="9.140625" style="204" bestFit="1" customWidth="1"/>
    <col min="6167" max="6169" width="0" style="204" hidden="1" customWidth="1"/>
    <col min="6170" max="6170" width="9.140625" style="204" bestFit="1" customWidth="1"/>
    <col min="6171" max="6174" width="0" style="204" hidden="1" customWidth="1"/>
    <col min="6175" max="6175" width="9.42578125" style="204" bestFit="1" customWidth="1"/>
    <col min="6176" max="6179" width="0" style="204" hidden="1" customWidth="1"/>
    <col min="6180" max="6180" width="12.7109375" style="204" customWidth="1"/>
    <col min="6181" max="6184" width="0" style="204" hidden="1" customWidth="1"/>
    <col min="6185" max="6185" width="14.7109375" style="204" customWidth="1"/>
    <col min="6186" max="6207" width="9.140625" style="204" customWidth="1"/>
    <col min="6208" max="6363" width="9.140625" style="204"/>
    <col min="6364" max="6364" width="6.7109375" style="204" customWidth="1"/>
    <col min="6365" max="6365" width="5.7109375" style="204" customWidth="1"/>
    <col min="6366" max="6366" width="38.42578125" style="204" customWidth="1"/>
    <col min="6367" max="6367" width="8.7109375" style="204" customWidth="1"/>
    <col min="6368" max="6368" width="0" style="204" hidden="1" customWidth="1"/>
    <col min="6369" max="6369" width="15.42578125" style="204" customWidth="1"/>
    <col min="6370" max="6370" width="7.7109375" style="204" customWidth="1"/>
    <col min="6371" max="6371" width="9.7109375" style="204" customWidth="1"/>
    <col min="6372" max="6372" width="9.42578125" style="204" customWidth="1"/>
    <col min="6373" max="6373" width="0" style="204" hidden="1" customWidth="1"/>
    <col min="6374" max="6374" width="33" style="204" customWidth="1"/>
    <col min="6375" max="6377" width="0" style="204" hidden="1" customWidth="1"/>
    <col min="6378" max="6378" width="9.7109375" style="204" customWidth="1"/>
    <col min="6379" max="6379" width="12.140625" style="204" customWidth="1"/>
    <col min="6380" max="6380" width="11.7109375" style="204" customWidth="1"/>
    <col min="6381" max="6381" width="14.7109375" style="204" customWidth="1"/>
    <col min="6382" max="6384" width="0" style="204" hidden="1" customWidth="1"/>
    <col min="6385" max="6385" width="9.28515625" style="204" customWidth="1"/>
    <col min="6386" max="6386" width="0" style="204" hidden="1" customWidth="1"/>
    <col min="6387" max="6387" width="11" style="204" bestFit="1" customWidth="1"/>
    <col min="6388" max="6388" width="11.140625" style="204" bestFit="1" customWidth="1"/>
    <col min="6389" max="6391" width="0" style="204" hidden="1" customWidth="1"/>
    <col min="6392" max="6392" width="10.7109375" style="204" bestFit="1" customWidth="1"/>
    <col min="6393" max="6397" width="0" style="204" hidden="1" customWidth="1"/>
    <col min="6398" max="6398" width="9.28515625" style="204" customWidth="1"/>
    <col min="6399" max="6401" width="0" style="204" hidden="1" customWidth="1"/>
    <col min="6402" max="6402" width="8.7109375" style="204" customWidth="1"/>
    <col min="6403" max="6403" width="9.140625" style="204" bestFit="1" customWidth="1"/>
    <col min="6404" max="6405" width="0" style="204" hidden="1" customWidth="1"/>
    <col min="6406" max="6406" width="9.42578125" style="204" customWidth="1"/>
    <col min="6407" max="6410" width="0" style="204" hidden="1" customWidth="1"/>
    <col min="6411" max="6411" width="9" style="204" customWidth="1"/>
    <col min="6412" max="6419" width="0" style="204" hidden="1" customWidth="1"/>
    <col min="6420" max="6420" width="9.28515625" style="204" bestFit="1" customWidth="1"/>
    <col min="6421" max="6421" width="9.140625" style="204" customWidth="1"/>
    <col min="6422" max="6422" width="9.140625" style="204" bestFit="1" customWidth="1"/>
    <col min="6423" max="6425" width="0" style="204" hidden="1" customWidth="1"/>
    <col min="6426" max="6426" width="9.140625" style="204" bestFit="1" customWidth="1"/>
    <col min="6427" max="6430" width="0" style="204" hidden="1" customWidth="1"/>
    <col min="6431" max="6431" width="9.42578125" style="204" bestFit="1" customWidth="1"/>
    <col min="6432" max="6435" width="0" style="204" hidden="1" customWidth="1"/>
    <col min="6436" max="6436" width="12.7109375" style="204" customWidth="1"/>
    <col min="6437" max="6440" width="0" style="204" hidden="1" customWidth="1"/>
    <col min="6441" max="6441" width="14.7109375" style="204" customWidth="1"/>
    <col min="6442" max="6463" width="9.140625" style="204" customWidth="1"/>
    <col min="6464" max="6619" width="9.140625" style="204"/>
    <col min="6620" max="6620" width="6.7109375" style="204" customWidth="1"/>
    <col min="6621" max="6621" width="5.7109375" style="204" customWidth="1"/>
    <col min="6622" max="6622" width="38.42578125" style="204" customWidth="1"/>
    <col min="6623" max="6623" width="8.7109375" style="204" customWidth="1"/>
    <col min="6624" max="6624" width="0" style="204" hidden="1" customWidth="1"/>
    <col min="6625" max="6625" width="15.42578125" style="204" customWidth="1"/>
    <col min="6626" max="6626" width="7.7109375" style="204" customWidth="1"/>
    <col min="6627" max="6627" width="9.7109375" style="204" customWidth="1"/>
    <col min="6628" max="6628" width="9.42578125" style="204" customWidth="1"/>
    <col min="6629" max="6629" width="0" style="204" hidden="1" customWidth="1"/>
    <col min="6630" max="6630" width="33" style="204" customWidth="1"/>
    <col min="6631" max="6633" width="0" style="204" hidden="1" customWidth="1"/>
    <col min="6634" max="6634" width="9.7109375" style="204" customWidth="1"/>
    <col min="6635" max="6635" width="12.140625" style="204" customWidth="1"/>
    <col min="6636" max="6636" width="11.7109375" style="204" customWidth="1"/>
    <col min="6637" max="6637" width="14.7109375" style="204" customWidth="1"/>
    <col min="6638" max="6640" width="0" style="204" hidden="1" customWidth="1"/>
    <col min="6641" max="6641" width="9.28515625" style="204" customWidth="1"/>
    <col min="6642" max="6642" width="0" style="204" hidden="1" customWidth="1"/>
    <col min="6643" max="6643" width="11" style="204" bestFit="1" customWidth="1"/>
    <col min="6644" max="6644" width="11.140625" style="204" bestFit="1" customWidth="1"/>
    <col min="6645" max="6647" width="0" style="204" hidden="1" customWidth="1"/>
    <col min="6648" max="6648" width="10.7109375" style="204" bestFit="1" customWidth="1"/>
    <col min="6649" max="6653" width="0" style="204" hidden="1" customWidth="1"/>
    <col min="6654" max="6654" width="9.28515625" style="204" customWidth="1"/>
    <col min="6655" max="6657" width="0" style="204" hidden="1" customWidth="1"/>
    <col min="6658" max="6658" width="8.7109375" style="204" customWidth="1"/>
    <col min="6659" max="6659" width="9.140625" style="204" bestFit="1" customWidth="1"/>
    <col min="6660" max="6661" width="0" style="204" hidden="1" customWidth="1"/>
    <col min="6662" max="6662" width="9.42578125" style="204" customWidth="1"/>
    <col min="6663" max="6666" width="0" style="204" hidden="1" customWidth="1"/>
    <col min="6667" max="6667" width="9" style="204" customWidth="1"/>
    <col min="6668" max="6675" width="0" style="204" hidden="1" customWidth="1"/>
    <col min="6676" max="6676" width="9.28515625" style="204" bestFit="1" customWidth="1"/>
    <col min="6677" max="6677" width="9.140625" style="204" customWidth="1"/>
    <col min="6678" max="6678" width="9.140625" style="204" bestFit="1" customWidth="1"/>
    <col min="6679" max="6681" width="0" style="204" hidden="1" customWidth="1"/>
    <col min="6682" max="6682" width="9.140625" style="204" bestFit="1" customWidth="1"/>
    <col min="6683" max="6686" width="0" style="204" hidden="1" customWidth="1"/>
    <col min="6687" max="6687" width="9.42578125" style="204" bestFit="1" customWidth="1"/>
    <col min="6688" max="6691" width="0" style="204" hidden="1" customWidth="1"/>
    <col min="6692" max="6692" width="12.7109375" style="204" customWidth="1"/>
    <col min="6693" max="6696" width="0" style="204" hidden="1" customWidth="1"/>
    <col min="6697" max="6697" width="14.7109375" style="204" customWidth="1"/>
    <col min="6698" max="6719" width="9.140625" style="204" customWidth="1"/>
    <col min="6720" max="6875" width="9.140625" style="204"/>
    <col min="6876" max="6876" width="6.7109375" style="204" customWidth="1"/>
    <col min="6877" max="6877" width="5.7109375" style="204" customWidth="1"/>
    <col min="6878" max="6878" width="38.42578125" style="204" customWidth="1"/>
    <col min="6879" max="6879" width="8.7109375" style="204" customWidth="1"/>
    <col min="6880" max="6880" width="0" style="204" hidden="1" customWidth="1"/>
    <col min="6881" max="6881" width="15.42578125" style="204" customWidth="1"/>
    <col min="6882" max="6882" width="7.7109375" style="204" customWidth="1"/>
    <col min="6883" max="6883" width="9.7109375" style="204" customWidth="1"/>
    <col min="6884" max="6884" width="9.42578125" style="204" customWidth="1"/>
    <col min="6885" max="6885" width="0" style="204" hidden="1" customWidth="1"/>
    <col min="6886" max="6886" width="33" style="204" customWidth="1"/>
    <col min="6887" max="6889" width="0" style="204" hidden="1" customWidth="1"/>
    <col min="6890" max="6890" width="9.7109375" style="204" customWidth="1"/>
    <col min="6891" max="6891" width="12.140625" style="204" customWidth="1"/>
    <col min="6892" max="6892" width="11.7109375" style="204" customWidth="1"/>
    <col min="6893" max="6893" width="14.7109375" style="204" customWidth="1"/>
    <col min="6894" max="6896" width="0" style="204" hidden="1" customWidth="1"/>
    <col min="6897" max="6897" width="9.28515625" style="204" customWidth="1"/>
    <col min="6898" max="6898" width="0" style="204" hidden="1" customWidth="1"/>
    <col min="6899" max="6899" width="11" style="204" bestFit="1" customWidth="1"/>
    <col min="6900" max="6900" width="11.140625" style="204" bestFit="1" customWidth="1"/>
    <col min="6901" max="6903" width="0" style="204" hidden="1" customWidth="1"/>
    <col min="6904" max="6904" width="10.7109375" style="204" bestFit="1" customWidth="1"/>
    <col min="6905" max="6909" width="0" style="204" hidden="1" customWidth="1"/>
    <col min="6910" max="6910" width="9.28515625" style="204" customWidth="1"/>
    <col min="6911" max="6913" width="0" style="204" hidden="1" customWidth="1"/>
    <col min="6914" max="6914" width="8.7109375" style="204" customWidth="1"/>
    <col min="6915" max="6915" width="9.140625" style="204" bestFit="1" customWidth="1"/>
    <col min="6916" max="6917" width="0" style="204" hidden="1" customWidth="1"/>
    <col min="6918" max="6918" width="9.42578125" style="204" customWidth="1"/>
    <col min="6919" max="6922" width="0" style="204" hidden="1" customWidth="1"/>
    <col min="6923" max="6923" width="9" style="204" customWidth="1"/>
    <col min="6924" max="6931" width="0" style="204" hidden="1" customWidth="1"/>
    <col min="6932" max="6932" width="9.28515625" style="204" bestFit="1" customWidth="1"/>
    <col min="6933" max="6933" width="9.140625" style="204" customWidth="1"/>
    <col min="6934" max="6934" width="9.140625" style="204" bestFit="1" customWidth="1"/>
    <col min="6935" max="6937" width="0" style="204" hidden="1" customWidth="1"/>
    <col min="6938" max="6938" width="9.140625" style="204" bestFit="1" customWidth="1"/>
    <col min="6939" max="6942" width="0" style="204" hidden="1" customWidth="1"/>
    <col min="6943" max="6943" width="9.42578125" style="204" bestFit="1" customWidth="1"/>
    <col min="6944" max="6947" width="0" style="204" hidden="1" customWidth="1"/>
    <col min="6948" max="6948" width="12.7109375" style="204" customWidth="1"/>
    <col min="6949" max="6952" width="0" style="204" hidden="1" customWidth="1"/>
    <col min="6953" max="6953" width="14.7109375" style="204" customWidth="1"/>
    <col min="6954" max="6975" width="9.140625" style="204" customWidth="1"/>
    <col min="6976" max="7131" width="9.140625" style="204"/>
    <col min="7132" max="7132" width="6.7109375" style="204" customWidth="1"/>
    <col min="7133" max="7133" width="5.7109375" style="204" customWidth="1"/>
    <col min="7134" max="7134" width="38.42578125" style="204" customWidth="1"/>
    <col min="7135" max="7135" width="8.7109375" style="204" customWidth="1"/>
    <col min="7136" max="7136" width="0" style="204" hidden="1" customWidth="1"/>
    <col min="7137" max="7137" width="15.42578125" style="204" customWidth="1"/>
    <col min="7138" max="7138" width="7.7109375" style="204" customWidth="1"/>
    <col min="7139" max="7139" width="9.7109375" style="204" customWidth="1"/>
    <col min="7140" max="7140" width="9.42578125" style="204" customWidth="1"/>
    <col min="7141" max="7141" width="0" style="204" hidden="1" customWidth="1"/>
    <col min="7142" max="7142" width="33" style="204" customWidth="1"/>
    <col min="7143" max="7145" width="0" style="204" hidden="1" customWidth="1"/>
    <col min="7146" max="7146" width="9.7109375" style="204" customWidth="1"/>
    <col min="7147" max="7147" width="12.140625" style="204" customWidth="1"/>
    <col min="7148" max="7148" width="11.7109375" style="204" customWidth="1"/>
    <col min="7149" max="7149" width="14.7109375" style="204" customWidth="1"/>
    <col min="7150" max="7152" width="0" style="204" hidden="1" customWidth="1"/>
    <col min="7153" max="7153" width="9.28515625" style="204" customWidth="1"/>
    <col min="7154" max="7154" width="0" style="204" hidden="1" customWidth="1"/>
    <col min="7155" max="7155" width="11" style="204" bestFit="1" customWidth="1"/>
    <col min="7156" max="7156" width="11.140625" style="204" bestFit="1" customWidth="1"/>
    <col min="7157" max="7159" width="0" style="204" hidden="1" customWidth="1"/>
    <col min="7160" max="7160" width="10.7109375" style="204" bestFit="1" customWidth="1"/>
    <col min="7161" max="7165" width="0" style="204" hidden="1" customWidth="1"/>
    <col min="7166" max="7166" width="9.28515625" style="204" customWidth="1"/>
    <col min="7167" max="7169" width="0" style="204" hidden="1" customWidth="1"/>
    <col min="7170" max="7170" width="8.7109375" style="204" customWidth="1"/>
    <col min="7171" max="7171" width="9.140625" style="204" bestFit="1" customWidth="1"/>
    <col min="7172" max="7173" width="0" style="204" hidden="1" customWidth="1"/>
    <col min="7174" max="7174" width="9.42578125" style="204" customWidth="1"/>
    <col min="7175" max="7178" width="0" style="204" hidden="1" customWidth="1"/>
    <col min="7179" max="7179" width="9" style="204" customWidth="1"/>
    <col min="7180" max="7187" width="0" style="204" hidden="1" customWidth="1"/>
    <col min="7188" max="7188" width="9.28515625" style="204" bestFit="1" customWidth="1"/>
    <col min="7189" max="7189" width="9.140625" style="204" customWidth="1"/>
    <col min="7190" max="7190" width="9.140625" style="204" bestFit="1" customWidth="1"/>
    <col min="7191" max="7193" width="0" style="204" hidden="1" customWidth="1"/>
    <col min="7194" max="7194" width="9.140625" style="204" bestFit="1" customWidth="1"/>
    <col min="7195" max="7198" width="0" style="204" hidden="1" customWidth="1"/>
    <col min="7199" max="7199" width="9.42578125" style="204" bestFit="1" customWidth="1"/>
    <col min="7200" max="7203" width="0" style="204" hidden="1" customWidth="1"/>
    <col min="7204" max="7204" width="12.7109375" style="204" customWidth="1"/>
    <col min="7205" max="7208" width="0" style="204" hidden="1" customWidth="1"/>
    <col min="7209" max="7209" width="14.7109375" style="204" customWidth="1"/>
    <col min="7210" max="7231" width="9.140625" style="204" customWidth="1"/>
    <col min="7232" max="7387" width="9.140625" style="204"/>
    <col min="7388" max="7388" width="6.7109375" style="204" customWidth="1"/>
    <col min="7389" max="7389" width="5.7109375" style="204" customWidth="1"/>
    <col min="7390" max="7390" width="38.42578125" style="204" customWidth="1"/>
    <col min="7391" max="7391" width="8.7109375" style="204" customWidth="1"/>
    <col min="7392" max="7392" width="0" style="204" hidden="1" customWidth="1"/>
    <col min="7393" max="7393" width="15.42578125" style="204" customWidth="1"/>
    <col min="7394" max="7394" width="7.7109375" style="204" customWidth="1"/>
    <col min="7395" max="7395" width="9.7109375" style="204" customWidth="1"/>
    <col min="7396" max="7396" width="9.42578125" style="204" customWidth="1"/>
    <col min="7397" max="7397" width="0" style="204" hidden="1" customWidth="1"/>
    <col min="7398" max="7398" width="33" style="204" customWidth="1"/>
    <col min="7399" max="7401" width="0" style="204" hidden="1" customWidth="1"/>
    <col min="7402" max="7402" width="9.7109375" style="204" customWidth="1"/>
    <col min="7403" max="7403" width="12.140625" style="204" customWidth="1"/>
    <col min="7404" max="7404" width="11.7109375" style="204" customWidth="1"/>
    <col min="7405" max="7405" width="14.7109375" style="204" customWidth="1"/>
    <col min="7406" max="7408" width="0" style="204" hidden="1" customWidth="1"/>
    <col min="7409" max="7409" width="9.28515625" style="204" customWidth="1"/>
    <col min="7410" max="7410" width="0" style="204" hidden="1" customWidth="1"/>
    <col min="7411" max="7411" width="11" style="204" bestFit="1" customWidth="1"/>
    <col min="7412" max="7412" width="11.140625" style="204" bestFit="1" customWidth="1"/>
    <col min="7413" max="7415" width="0" style="204" hidden="1" customWidth="1"/>
    <col min="7416" max="7416" width="10.7109375" style="204" bestFit="1" customWidth="1"/>
    <col min="7417" max="7421" width="0" style="204" hidden="1" customWidth="1"/>
    <col min="7422" max="7422" width="9.28515625" style="204" customWidth="1"/>
    <col min="7423" max="7425" width="0" style="204" hidden="1" customWidth="1"/>
    <col min="7426" max="7426" width="8.7109375" style="204" customWidth="1"/>
    <col min="7427" max="7427" width="9.140625" style="204" bestFit="1" customWidth="1"/>
    <col min="7428" max="7429" width="0" style="204" hidden="1" customWidth="1"/>
    <col min="7430" max="7430" width="9.42578125" style="204" customWidth="1"/>
    <col min="7431" max="7434" width="0" style="204" hidden="1" customWidth="1"/>
    <col min="7435" max="7435" width="9" style="204" customWidth="1"/>
    <col min="7436" max="7443" width="0" style="204" hidden="1" customWidth="1"/>
    <col min="7444" max="7444" width="9.28515625" style="204" bestFit="1" customWidth="1"/>
    <col min="7445" max="7445" width="9.140625" style="204" customWidth="1"/>
    <col min="7446" max="7446" width="9.140625" style="204" bestFit="1" customWidth="1"/>
    <col min="7447" max="7449" width="0" style="204" hidden="1" customWidth="1"/>
    <col min="7450" max="7450" width="9.140625" style="204" bestFit="1" customWidth="1"/>
    <col min="7451" max="7454" width="0" style="204" hidden="1" customWidth="1"/>
    <col min="7455" max="7455" width="9.42578125" style="204" bestFit="1" customWidth="1"/>
    <col min="7456" max="7459" width="0" style="204" hidden="1" customWidth="1"/>
    <col min="7460" max="7460" width="12.7109375" style="204" customWidth="1"/>
    <col min="7461" max="7464" width="0" style="204" hidden="1" customWidth="1"/>
    <col min="7465" max="7465" width="14.7109375" style="204" customWidth="1"/>
    <col min="7466" max="7487" width="9.140625" style="204" customWidth="1"/>
    <col min="7488" max="7643" width="9.140625" style="204"/>
    <col min="7644" max="7644" width="6.7109375" style="204" customWidth="1"/>
    <col min="7645" max="7645" width="5.7109375" style="204" customWidth="1"/>
    <col min="7646" max="7646" width="38.42578125" style="204" customWidth="1"/>
    <col min="7647" max="7647" width="8.7109375" style="204" customWidth="1"/>
    <col min="7648" max="7648" width="0" style="204" hidden="1" customWidth="1"/>
    <col min="7649" max="7649" width="15.42578125" style="204" customWidth="1"/>
    <col min="7650" max="7650" width="7.7109375" style="204" customWidth="1"/>
    <col min="7651" max="7651" width="9.7109375" style="204" customWidth="1"/>
    <col min="7652" max="7652" width="9.42578125" style="204" customWidth="1"/>
    <col min="7653" max="7653" width="0" style="204" hidden="1" customWidth="1"/>
    <col min="7654" max="7654" width="33" style="204" customWidth="1"/>
    <col min="7655" max="7657" width="0" style="204" hidden="1" customWidth="1"/>
    <col min="7658" max="7658" width="9.7109375" style="204" customWidth="1"/>
    <col min="7659" max="7659" width="12.140625" style="204" customWidth="1"/>
    <col min="7660" max="7660" width="11.7109375" style="204" customWidth="1"/>
    <col min="7661" max="7661" width="14.7109375" style="204" customWidth="1"/>
    <col min="7662" max="7664" width="0" style="204" hidden="1" customWidth="1"/>
    <col min="7665" max="7665" width="9.28515625" style="204" customWidth="1"/>
    <col min="7666" max="7666" width="0" style="204" hidden="1" customWidth="1"/>
    <col min="7667" max="7667" width="11" style="204" bestFit="1" customWidth="1"/>
    <col min="7668" max="7668" width="11.140625" style="204" bestFit="1" customWidth="1"/>
    <col min="7669" max="7671" width="0" style="204" hidden="1" customWidth="1"/>
    <col min="7672" max="7672" width="10.7109375" style="204" bestFit="1" customWidth="1"/>
    <col min="7673" max="7677" width="0" style="204" hidden="1" customWidth="1"/>
    <col min="7678" max="7678" width="9.28515625" style="204" customWidth="1"/>
    <col min="7679" max="7681" width="0" style="204" hidden="1" customWidth="1"/>
    <col min="7682" max="7682" width="8.7109375" style="204" customWidth="1"/>
    <col min="7683" max="7683" width="9.140625" style="204" bestFit="1" customWidth="1"/>
    <col min="7684" max="7685" width="0" style="204" hidden="1" customWidth="1"/>
    <col min="7686" max="7686" width="9.42578125" style="204" customWidth="1"/>
    <col min="7687" max="7690" width="0" style="204" hidden="1" customWidth="1"/>
    <col min="7691" max="7691" width="9" style="204" customWidth="1"/>
    <col min="7692" max="7699" width="0" style="204" hidden="1" customWidth="1"/>
    <col min="7700" max="7700" width="9.28515625" style="204" bestFit="1" customWidth="1"/>
    <col min="7701" max="7701" width="9.140625" style="204" customWidth="1"/>
    <col min="7702" max="7702" width="9.140625" style="204" bestFit="1" customWidth="1"/>
    <col min="7703" max="7705" width="0" style="204" hidden="1" customWidth="1"/>
    <col min="7706" max="7706" width="9.140625" style="204" bestFit="1" customWidth="1"/>
    <col min="7707" max="7710" width="0" style="204" hidden="1" customWidth="1"/>
    <col min="7711" max="7711" width="9.42578125" style="204" bestFit="1" customWidth="1"/>
    <col min="7712" max="7715" width="0" style="204" hidden="1" customWidth="1"/>
    <col min="7716" max="7716" width="12.7109375" style="204" customWidth="1"/>
    <col min="7717" max="7720" width="0" style="204" hidden="1" customWidth="1"/>
    <col min="7721" max="7721" width="14.7109375" style="204" customWidth="1"/>
    <col min="7722" max="7743" width="9.140625" style="204" customWidth="1"/>
    <col min="7744" max="7899" width="9.140625" style="204"/>
    <col min="7900" max="7900" width="6.7109375" style="204" customWidth="1"/>
    <col min="7901" max="7901" width="5.7109375" style="204" customWidth="1"/>
    <col min="7902" max="7902" width="38.42578125" style="204" customWidth="1"/>
    <col min="7903" max="7903" width="8.7109375" style="204" customWidth="1"/>
    <col min="7904" max="7904" width="0" style="204" hidden="1" customWidth="1"/>
    <col min="7905" max="7905" width="15.42578125" style="204" customWidth="1"/>
    <col min="7906" max="7906" width="7.7109375" style="204" customWidth="1"/>
    <col min="7907" max="7907" width="9.7109375" style="204" customWidth="1"/>
    <col min="7908" max="7908" width="9.42578125" style="204" customWidth="1"/>
    <col min="7909" max="7909" width="0" style="204" hidden="1" customWidth="1"/>
    <col min="7910" max="7910" width="33" style="204" customWidth="1"/>
    <col min="7911" max="7913" width="0" style="204" hidden="1" customWidth="1"/>
    <col min="7914" max="7914" width="9.7109375" style="204" customWidth="1"/>
    <col min="7915" max="7915" width="12.140625" style="204" customWidth="1"/>
    <col min="7916" max="7916" width="11.7109375" style="204" customWidth="1"/>
    <col min="7917" max="7917" width="14.7109375" style="204" customWidth="1"/>
    <col min="7918" max="7920" width="0" style="204" hidden="1" customWidth="1"/>
    <col min="7921" max="7921" width="9.28515625" style="204" customWidth="1"/>
    <col min="7922" max="7922" width="0" style="204" hidden="1" customWidth="1"/>
    <col min="7923" max="7923" width="11" style="204" bestFit="1" customWidth="1"/>
    <col min="7924" max="7924" width="11.140625" style="204" bestFit="1" customWidth="1"/>
    <col min="7925" max="7927" width="0" style="204" hidden="1" customWidth="1"/>
    <col min="7928" max="7928" width="10.7109375" style="204" bestFit="1" customWidth="1"/>
    <col min="7929" max="7933" width="0" style="204" hidden="1" customWidth="1"/>
    <col min="7934" max="7934" width="9.28515625" style="204" customWidth="1"/>
    <col min="7935" max="7937" width="0" style="204" hidden="1" customWidth="1"/>
    <col min="7938" max="7938" width="8.7109375" style="204" customWidth="1"/>
    <col min="7939" max="7939" width="9.140625" style="204" bestFit="1" customWidth="1"/>
    <col min="7940" max="7941" width="0" style="204" hidden="1" customWidth="1"/>
    <col min="7942" max="7942" width="9.42578125" style="204" customWidth="1"/>
    <col min="7943" max="7946" width="0" style="204" hidden="1" customWidth="1"/>
    <col min="7947" max="7947" width="9" style="204" customWidth="1"/>
    <col min="7948" max="7955" width="0" style="204" hidden="1" customWidth="1"/>
    <col min="7956" max="7956" width="9.28515625" style="204" bestFit="1" customWidth="1"/>
    <col min="7957" max="7957" width="9.140625" style="204" customWidth="1"/>
    <col min="7958" max="7958" width="9.140625" style="204" bestFit="1" customWidth="1"/>
    <col min="7959" max="7961" width="0" style="204" hidden="1" customWidth="1"/>
    <col min="7962" max="7962" width="9.140625" style="204" bestFit="1" customWidth="1"/>
    <col min="7963" max="7966" width="0" style="204" hidden="1" customWidth="1"/>
    <col min="7967" max="7967" width="9.42578125" style="204" bestFit="1" customWidth="1"/>
    <col min="7968" max="7971" width="0" style="204" hidden="1" customWidth="1"/>
    <col min="7972" max="7972" width="12.7109375" style="204" customWidth="1"/>
    <col min="7973" max="7976" width="0" style="204" hidden="1" customWidth="1"/>
    <col min="7977" max="7977" width="14.7109375" style="204" customWidth="1"/>
    <col min="7978" max="7999" width="9.140625" style="204" customWidth="1"/>
    <col min="8000" max="8155" width="9.140625" style="204"/>
    <col min="8156" max="8156" width="6.7109375" style="204" customWidth="1"/>
    <col min="8157" max="8157" width="5.7109375" style="204" customWidth="1"/>
    <col min="8158" max="8158" width="38.42578125" style="204" customWidth="1"/>
    <col min="8159" max="8159" width="8.7109375" style="204" customWidth="1"/>
    <col min="8160" max="8160" width="0" style="204" hidden="1" customWidth="1"/>
    <col min="8161" max="8161" width="15.42578125" style="204" customWidth="1"/>
    <col min="8162" max="8162" width="7.7109375" style="204" customWidth="1"/>
    <col min="8163" max="8163" width="9.7109375" style="204" customWidth="1"/>
    <col min="8164" max="8164" width="9.42578125" style="204" customWidth="1"/>
    <col min="8165" max="8165" width="0" style="204" hidden="1" customWidth="1"/>
    <col min="8166" max="8166" width="33" style="204" customWidth="1"/>
    <col min="8167" max="8169" width="0" style="204" hidden="1" customWidth="1"/>
    <col min="8170" max="8170" width="9.7109375" style="204" customWidth="1"/>
    <col min="8171" max="8171" width="12.140625" style="204" customWidth="1"/>
    <col min="8172" max="8172" width="11.7109375" style="204" customWidth="1"/>
    <col min="8173" max="8173" width="14.7109375" style="204" customWidth="1"/>
    <col min="8174" max="8176" width="0" style="204" hidden="1" customWidth="1"/>
    <col min="8177" max="8177" width="9.28515625" style="204" customWidth="1"/>
    <col min="8178" max="8178" width="0" style="204" hidden="1" customWidth="1"/>
    <col min="8179" max="8179" width="11" style="204" bestFit="1" customWidth="1"/>
    <col min="8180" max="8180" width="11.140625" style="204" bestFit="1" customWidth="1"/>
    <col min="8181" max="8183" width="0" style="204" hidden="1" customWidth="1"/>
    <col min="8184" max="8184" width="10.7109375" style="204" bestFit="1" customWidth="1"/>
    <col min="8185" max="8189" width="0" style="204" hidden="1" customWidth="1"/>
    <col min="8190" max="8190" width="9.28515625" style="204" customWidth="1"/>
    <col min="8191" max="8193" width="0" style="204" hidden="1" customWidth="1"/>
    <col min="8194" max="8194" width="8.7109375" style="204" customWidth="1"/>
    <col min="8195" max="8195" width="9.140625" style="204" bestFit="1" customWidth="1"/>
    <col min="8196" max="8197" width="0" style="204" hidden="1" customWidth="1"/>
    <col min="8198" max="8198" width="9.42578125" style="204" customWidth="1"/>
    <col min="8199" max="8202" width="0" style="204" hidden="1" customWidth="1"/>
    <col min="8203" max="8203" width="9" style="204" customWidth="1"/>
    <col min="8204" max="8211" width="0" style="204" hidden="1" customWidth="1"/>
    <col min="8212" max="8212" width="9.28515625" style="204" bestFit="1" customWidth="1"/>
    <col min="8213" max="8213" width="9.140625" style="204" customWidth="1"/>
    <col min="8214" max="8214" width="9.140625" style="204" bestFit="1" customWidth="1"/>
    <col min="8215" max="8217" width="0" style="204" hidden="1" customWidth="1"/>
    <col min="8218" max="8218" width="9.140625" style="204" bestFit="1" customWidth="1"/>
    <col min="8219" max="8222" width="0" style="204" hidden="1" customWidth="1"/>
    <col min="8223" max="8223" width="9.42578125" style="204" bestFit="1" customWidth="1"/>
    <col min="8224" max="8227" width="0" style="204" hidden="1" customWidth="1"/>
    <col min="8228" max="8228" width="12.7109375" style="204" customWidth="1"/>
    <col min="8229" max="8232" width="0" style="204" hidden="1" customWidth="1"/>
    <col min="8233" max="8233" width="14.7109375" style="204" customWidth="1"/>
    <col min="8234" max="8255" width="9.140625" style="204" customWidth="1"/>
    <col min="8256" max="8411" width="9.140625" style="204"/>
    <col min="8412" max="8412" width="6.7109375" style="204" customWidth="1"/>
    <col min="8413" max="8413" width="5.7109375" style="204" customWidth="1"/>
    <col min="8414" max="8414" width="38.42578125" style="204" customWidth="1"/>
    <col min="8415" max="8415" width="8.7109375" style="204" customWidth="1"/>
    <col min="8416" max="8416" width="0" style="204" hidden="1" customWidth="1"/>
    <col min="8417" max="8417" width="15.42578125" style="204" customWidth="1"/>
    <col min="8418" max="8418" width="7.7109375" style="204" customWidth="1"/>
    <col min="8419" max="8419" width="9.7109375" style="204" customWidth="1"/>
    <col min="8420" max="8420" width="9.42578125" style="204" customWidth="1"/>
    <col min="8421" max="8421" width="0" style="204" hidden="1" customWidth="1"/>
    <col min="8422" max="8422" width="33" style="204" customWidth="1"/>
    <col min="8423" max="8425" width="0" style="204" hidden="1" customWidth="1"/>
    <col min="8426" max="8426" width="9.7109375" style="204" customWidth="1"/>
    <col min="8427" max="8427" width="12.140625" style="204" customWidth="1"/>
    <col min="8428" max="8428" width="11.7109375" style="204" customWidth="1"/>
    <col min="8429" max="8429" width="14.7109375" style="204" customWidth="1"/>
    <col min="8430" max="8432" width="0" style="204" hidden="1" customWidth="1"/>
    <col min="8433" max="8433" width="9.28515625" style="204" customWidth="1"/>
    <col min="8434" max="8434" width="0" style="204" hidden="1" customWidth="1"/>
    <col min="8435" max="8435" width="11" style="204" bestFit="1" customWidth="1"/>
    <col min="8436" max="8436" width="11.140625" style="204" bestFit="1" customWidth="1"/>
    <col min="8437" max="8439" width="0" style="204" hidden="1" customWidth="1"/>
    <col min="8440" max="8440" width="10.7109375" style="204" bestFit="1" customWidth="1"/>
    <col min="8441" max="8445" width="0" style="204" hidden="1" customWidth="1"/>
    <col min="8446" max="8446" width="9.28515625" style="204" customWidth="1"/>
    <col min="8447" max="8449" width="0" style="204" hidden="1" customWidth="1"/>
    <col min="8450" max="8450" width="8.7109375" style="204" customWidth="1"/>
    <col min="8451" max="8451" width="9.140625" style="204" bestFit="1" customWidth="1"/>
    <col min="8452" max="8453" width="0" style="204" hidden="1" customWidth="1"/>
    <col min="8454" max="8454" width="9.42578125" style="204" customWidth="1"/>
    <col min="8455" max="8458" width="0" style="204" hidden="1" customWidth="1"/>
    <col min="8459" max="8459" width="9" style="204" customWidth="1"/>
    <col min="8460" max="8467" width="0" style="204" hidden="1" customWidth="1"/>
    <col min="8468" max="8468" width="9.28515625" style="204" bestFit="1" customWidth="1"/>
    <col min="8469" max="8469" width="9.140625" style="204" customWidth="1"/>
    <col min="8470" max="8470" width="9.140625" style="204" bestFit="1" customWidth="1"/>
    <col min="8471" max="8473" width="0" style="204" hidden="1" customWidth="1"/>
    <col min="8474" max="8474" width="9.140625" style="204" bestFit="1" customWidth="1"/>
    <col min="8475" max="8478" width="0" style="204" hidden="1" customWidth="1"/>
    <col min="8479" max="8479" width="9.42578125" style="204" bestFit="1" customWidth="1"/>
    <col min="8480" max="8483" width="0" style="204" hidden="1" customWidth="1"/>
    <col min="8484" max="8484" width="12.7109375" style="204" customWidth="1"/>
    <col min="8485" max="8488" width="0" style="204" hidden="1" customWidth="1"/>
    <col min="8489" max="8489" width="14.7109375" style="204" customWidth="1"/>
    <col min="8490" max="8511" width="9.140625" style="204" customWidth="1"/>
    <col min="8512" max="8667" width="9.140625" style="204"/>
    <col min="8668" max="8668" width="6.7109375" style="204" customWidth="1"/>
    <col min="8669" max="8669" width="5.7109375" style="204" customWidth="1"/>
    <col min="8670" max="8670" width="38.42578125" style="204" customWidth="1"/>
    <col min="8671" max="8671" width="8.7109375" style="204" customWidth="1"/>
    <col min="8672" max="8672" width="0" style="204" hidden="1" customWidth="1"/>
    <col min="8673" max="8673" width="15.42578125" style="204" customWidth="1"/>
    <col min="8674" max="8674" width="7.7109375" style="204" customWidth="1"/>
    <col min="8675" max="8675" width="9.7109375" style="204" customWidth="1"/>
    <col min="8676" max="8676" width="9.42578125" style="204" customWidth="1"/>
    <col min="8677" max="8677" width="0" style="204" hidden="1" customWidth="1"/>
    <col min="8678" max="8678" width="33" style="204" customWidth="1"/>
    <col min="8679" max="8681" width="0" style="204" hidden="1" customWidth="1"/>
    <col min="8682" max="8682" width="9.7109375" style="204" customWidth="1"/>
    <col min="8683" max="8683" width="12.140625" style="204" customWidth="1"/>
    <col min="8684" max="8684" width="11.7109375" style="204" customWidth="1"/>
    <col min="8685" max="8685" width="14.7109375" style="204" customWidth="1"/>
    <col min="8686" max="8688" width="0" style="204" hidden="1" customWidth="1"/>
    <col min="8689" max="8689" width="9.28515625" style="204" customWidth="1"/>
    <col min="8690" max="8690" width="0" style="204" hidden="1" customWidth="1"/>
    <col min="8691" max="8691" width="11" style="204" bestFit="1" customWidth="1"/>
    <col min="8692" max="8692" width="11.140625" style="204" bestFit="1" customWidth="1"/>
    <col min="8693" max="8695" width="0" style="204" hidden="1" customWidth="1"/>
    <col min="8696" max="8696" width="10.7109375" style="204" bestFit="1" customWidth="1"/>
    <col min="8697" max="8701" width="0" style="204" hidden="1" customWidth="1"/>
    <col min="8702" max="8702" width="9.28515625" style="204" customWidth="1"/>
    <col min="8703" max="8705" width="0" style="204" hidden="1" customWidth="1"/>
    <col min="8706" max="8706" width="8.7109375" style="204" customWidth="1"/>
    <col min="8707" max="8707" width="9.140625" style="204" bestFit="1" customWidth="1"/>
    <col min="8708" max="8709" width="0" style="204" hidden="1" customWidth="1"/>
    <col min="8710" max="8710" width="9.42578125" style="204" customWidth="1"/>
    <col min="8711" max="8714" width="0" style="204" hidden="1" customWidth="1"/>
    <col min="8715" max="8715" width="9" style="204" customWidth="1"/>
    <col min="8716" max="8723" width="0" style="204" hidden="1" customWidth="1"/>
    <col min="8724" max="8724" width="9.28515625" style="204" bestFit="1" customWidth="1"/>
    <col min="8725" max="8725" width="9.140625" style="204" customWidth="1"/>
    <col min="8726" max="8726" width="9.140625" style="204" bestFit="1" customWidth="1"/>
    <col min="8727" max="8729" width="0" style="204" hidden="1" customWidth="1"/>
    <col min="8730" max="8730" width="9.140625" style="204" bestFit="1" customWidth="1"/>
    <col min="8731" max="8734" width="0" style="204" hidden="1" customWidth="1"/>
    <col min="8735" max="8735" width="9.42578125" style="204" bestFit="1" customWidth="1"/>
    <col min="8736" max="8739" width="0" style="204" hidden="1" customWidth="1"/>
    <col min="8740" max="8740" width="12.7109375" style="204" customWidth="1"/>
    <col min="8741" max="8744" width="0" style="204" hidden="1" customWidth="1"/>
    <col min="8745" max="8745" width="14.7109375" style="204" customWidth="1"/>
    <col min="8746" max="8767" width="9.140625" style="204" customWidth="1"/>
    <col min="8768" max="8923" width="9.140625" style="204"/>
    <col min="8924" max="8924" width="6.7109375" style="204" customWidth="1"/>
    <col min="8925" max="8925" width="5.7109375" style="204" customWidth="1"/>
    <col min="8926" max="8926" width="38.42578125" style="204" customWidth="1"/>
    <col min="8927" max="8927" width="8.7109375" style="204" customWidth="1"/>
    <col min="8928" max="8928" width="0" style="204" hidden="1" customWidth="1"/>
    <col min="8929" max="8929" width="15.42578125" style="204" customWidth="1"/>
    <col min="8930" max="8930" width="7.7109375" style="204" customWidth="1"/>
    <col min="8931" max="8931" width="9.7109375" style="204" customWidth="1"/>
    <col min="8932" max="8932" width="9.42578125" style="204" customWidth="1"/>
    <col min="8933" max="8933" width="0" style="204" hidden="1" customWidth="1"/>
    <col min="8934" max="8934" width="33" style="204" customWidth="1"/>
    <col min="8935" max="8937" width="0" style="204" hidden="1" customWidth="1"/>
    <col min="8938" max="8938" width="9.7109375" style="204" customWidth="1"/>
    <col min="8939" max="8939" width="12.140625" style="204" customWidth="1"/>
    <col min="8940" max="8940" width="11.7109375" style="204" customWidth="1"/>
    <col min="8941" max="8941" width="14.7109375" style="204" customWidth="1"/>
    <col min="8942" max="8944" width="0" style="204" hidden="1" customWidth="1"/>
    <col min="8945" max="8945" width="9.28515625" style="204" customWidth="1"/>
    <col min="8946" max="8946" width="0" style="204" hidden="1" customWidth="1"/>
    <col min="8947" max="8947" width="11" style="204" bestFit="1" customWidth="1"/>
    <col min="8948" max="8948" width="11.140625" style="204" bestFit="1" customWidth="1"/>
    <col min="8949" max="8951" width="0" style="204" hidden="1" customWidth="1"/>
    <col min="8952" max="8952" width="10.7109375" style="204" bestFit="1" customWidth="1"/>
    <col min="8953" max="8957" width="0" style="204" hidden="1" customWidth="1"/>
    <col min="8958" max="8958" width="9.28515625" style="204" customWidth="1"/>
    <col min="8959" max="8961" width="0" style="204" hidden="1" customWidth="1"/>
    <col min="8962" max="8962" width="8.7109375" style="204" customWidth="1"/>
    <col min="8963" max="8963" width="9.140625" style="204" bestFit="1" customWidth="1"/>
    <col min="8964" max="8965" width="0" style="204" hidden="1" customWidth="1"/>
    <col min="8966" max="8966" width="9.42578125" style="204" customWidth="1"/>
    <col min="8967" max="8970" width="0" style="204" hidden="1" customWidth="1"/>
    <col min="8971" max="8971" width="9" style="204" customWidth="1"/>
    <col min="8972" max="8979" width="0" style="204" hidden="1" customWidth="1"/>
    <col min="8980" max="8980" width="9.28515625" style="204" bestFit="1" customWidth="1"/>
    <col min="8981" max="8981" width="9.140625" style="204" customWidth="1"/>
    <col min="8982" max="8982" width="9.140625" style="204" bestFit="1" customWidth="1"/>
    <col min="8983" max="8985" width="0" style="204" hidden="1" customWidth="1"/>
    <col min="8986" max="8986" width="9.140625" style="204" bestFit="1" customWidth="1"/>
    <col min="8987" max="8990" width="0" style="204" hidden="1" customWidth="1"/>
    <col min="8991" max="8991" width="9.42578125" style="204" bestFit="1" customWidth="1"/>
    <col min="8992" max="8995" width="0" style="204" hidden="1" customWidth="1"/>
    <col min="8996" max="8996" width="12.7109375" style="204" customWidth="1"/>
    <col min="8997" max="9000" width="0" style="204" hidden="1" customWidth="1"/>
    <col min="9001" max="9001" width="14.7109375" style="204" customWidth="1"/>
    <col min="9002" max="9023" width="9.140625" style="204" customWidth="1"/>
    <col min="9024" max="9179" width="9.140625" style="204"/>
    <col min="9180" max="9180" width="6.7109375" style="204" customWidth="1"/>
    <col min="9181" max="9181" width="5.7109375" style="204" customWidth="1"/>
    <col min="9182" max="9182" width="38.42578125" style="204" customWidth="1"/>
    <col min="9183" max="9183" width="8.7109375" style="204" customWidth="1"/>
    <col min="9184" max="9184" width="0" style="204" hidden="1" customWidth="1"/>
    <col min="9185" max="9185" width="15.42578125" style="204" customWidth="1"/>
    <col min="9186" max="9186" width="7.7109375" style="204" customWidth="1"/>
    <col min="9187" max="9187" width="9.7109375" style="204" customWidth="1"/>
    <col min="9188" max="9188" width="9.42578125" style="204" customWidth="1"/>
    <col min="9189" max="9189" width="0" style="204" hidden="1" customWidth="1"/>
    <col min="9190" max="9190" width="33" style="204" customWidth="1"/>
    <col min="9191" max="9193" width="0" style="204" hidden="1" customWidth="1"/>
    <col min="9194" max="9194" width="9.7109375" style="204" customWidth="1"/>
    <col min="9195" max="9195" width="12.140625" style="204" customWidth="1"/>
    <col min="9196" max="9196" width="11.7109375" style="204" customWidth="1"/>
    <col min="9197" max="9197" width="14.7109375" style="204" customWidth="1"/>
    <col min="9198" max="9200" width="0" style="204" hidden="1" customWidth="1"/>
    <col min="9201" max="9201" width="9.28515625" style="204" customWidth="1"/>
    <col min="9202" max="9202" width="0" style="204" hidden="1" customWidth="1"/>
    <col min="9203" max="9203" width="11" style="204" bestFit="1" customWidth="1"/>
    <col min="9204" max="9204" width="11.140625" style="204" bestFit="1" customWidth="1"/>
    <col min="9205" max="9207" width="0" style="204" hidden="1" customWidth="1"/>
    <col min="9208" max="9208" width="10.7109375" style="204" bestFit="1" customWidth="1"/>
    <col min="9209" max="9213" width="0" style="204" hidden="1" customWidth="1"/>
    <col min="9214" max="9214" width="9.28515625" style="204" customWidth="1"/>
    <col min="9215" max="9217" width="0" style="204" hidden="1" customWidth="1"/>
    <col min="9218" max="9218" width="8.7109375" style="204" customWidth="1"/>
    <col min="9219" max="9219" width="9.140625" style="204" bestFit="1" customWidth="1"/>
    <col min="9220" max="9221" width="0" style="204" hidden="1" customWidth="1"/>
    <col min="9222" max="9222" width="9.42578125" style="204" customWidth="1"/>
    <col min="9223" max="9226" width="0" style="204" hidden="1" customWidth="1"/>
    <col min="9227" max="9227" width="9" style="204" customWidth="1"/>
    <col min="9228" max="9235" width="0" style="204" hidden="1" customWidth="1"/>
    <col min="9236" max="9236" width="9.28515625" style="204" bestFit="1" customWidth="1"/>
    <col min="9237" max="9237" width="9.140625" style="204" customWidth="1"/>
    <col min="9238" max="9238" width="9.140625" style="204" bestFit="1" customWidth="1"/>
    <col min="9239" max="9241" width="0" style="204" hidden="1" customWidth="1"/>
    <col min="9242" max="9242" width="9.140625" style="204" bestFit="1" customWidth="1"/>
    <col min="9243" max="9246" width="0" style="204" hidden="1" customWidth="1"/>
    <col min="9247" max="9247" width="9.42578125" style="204" bestFit="1" customWidth="1"/>
    <col min="9248" max="9251" width="0" style="204" hidden="1" customWidth="1"/>
    <col min="9252" max="9252" width="12.7109375" style="204" customWidth="1"/>
    <col min="9253" max="9256" width="0" style="204" hidden="1" customWidth="1"/>
    <col min="9257" max="9257" width="14.7109375" style="204" customWidth="1"/>
    <col min="9258" max="9279" width="9.140625" style="204" customWidth="1"/>
    <col min="9280" max="9435" width="9.140625" style="204"/>
    <col min="9436" max="9436" width="6.7109375" style="204" customWidth="1"/>
    <col min="9437" max="9437" width="5.7109375" style="204" customWidth="1"/>
    <col min="9438" max="9438" width="38.42578125" style="204" customWidth="1"/>
    <col min="9439" max="9439" width="8.7109375" style="204" customWidth="1"/>
    <col min="9440" max="9440" width="0" style="204" hidden="1" customWidth="1"/>
    <col min="9441" max="9441" width="15.42578125" style="204" customWidth="1"/>
    <col min="9442" max="9442" width="7.7109375" style="204" customWidth="1"/>
    <col min="9443" max="9443" width="9.7109375" style="204" customWidth="1"/>
    <col min="9444" max="9444" width="9.42578125" style="204" customWidth="1"/>
    <col min="9445" max="9445" width="0" style="204" hidden="1" customWidth="1"/>
    <col min="9446" max="9446" width="33" style="204" customWidth="1"/>
    <col min="9447" max="9449" width="0" style="204" hidden="1" customWidth="1"/>
    <col min="9450" max="9450" width="9.7109375" style="204" customWidth="1"/>
    <col min="9451" max="9451" width="12.140625" style="204" customWidth="1"/>
    <col min="9452" max="9452" width="11.7109375" style="204" customWidth="1"/>
    <col min="9453" max="9453" width="14.7109375" style="204" customWidth="1"/>
    <col min="9454" max="9456" width="0" style="204" hidden="1" customWidth="1"/>
    <col min="9457" max="9457" width="9.28515625" style="204" customWidth="1"/>
    <col min="9458" max="9458" width="0" style="204" hidden="1" customWidth="1"/>
    <col min="9459" max="9459" width="11" style="204" bestFit="1" customWidth="1"/>
    <col min="9460" max="9460" width="11.140625" style="204" bestFit="1" customWidth="1"/>
    <col min="9461" max="9463" width="0" style="204" hidden="1" customWidth="1"/>
    <col min="9464" max="9464" width="10.7109375" style="204" bestFit="1" customWidth="1"/>
    <col min="9465" max="9469" width="0" style="204" hidden="1" customWidth="1"/>
    <col min="9470" max="9470" width="9.28515625" style="204" customWidth="1"/>
    <col min="9471" max="9473" width="0" style="204" hidden="1" customWidth="1"/>
    <col min="9474" max="9474" width="8.7109375" style="204" customWidth="1"/>
    <col min="9475" max="9475" width="9.140625" style="204" bestFit="1" customWidth="1"/>
    <col min="9476" max="9477" width="0" style="204" hidden="1" customWidth="1"/>
    <col min="9478" max="9478" width="9.42578125" style="204" customWidth="1"/>
    <col min="9479" max="9482" width="0" style="204" hidden="1" customWidth="1"/>
    <col min="9483" max="9483" width="9" style="204" customWidth="1"/>
    <col min="9484" max="9491" width="0" style="204" hidden="1" customWidth="1"/>
    <col min="9492" max="9492" width="9.28515625" style="204" bestFit="1" customWidth="1"/>
    <col min="9493" max="9493" width="9.140625" style="204" customWidth="1"/>
    <col min="9494" max="9494" width="9.140625" style="204" bestFit="1" customWidth="1"/>
    <col min="9495" max="9497" width="0" style="204" hidden="1" customWidth="1"/>
    <col min="9498" max="9498" width="9.140625" style="204" bestFit="1" customWidth="1"/>
    <col min="9499" max="9502" width="0" style="204" hidden="1" customWidth="1"/>
    <col min="9503" max="9503" width="9.42578125" style="204" bestFit="1" customWidth="1"/>
    <col min="9504" max="9507" width="0" style="204" hidden="1" customWidth="1"/>
    <col min="9508" max="9508" width="12.7109375" style="204" customWidth="1"/>
    <col min="9509" max="9512" width="0" style="204" hidden="1" customWidth="1"/>
    <col min="9513" max="9513" width="14.7109375" style="204" customWidth="1"/>
    <col min="9514" max="9535" width="9.140625" style="204" customWidth="1"/>
    <col min="9536" max="9691" width="9.140625" style="204"/>
    <col min="9692" max="9692" width="6.7109375" style="204" customWidth="1"/>
    <col min="9693" max="9693" width="5.7109375" style="204" customWidth="1"/>
    <col min="9694" max="9694" width="38.42578125" style="204" customWidth="1"/>
    <col min="9695" max="9695" width="8.7109375" style="204" customWidth="1"/>
    <col min="9696" max="9696" width="0" style="204" hidden="1" customWidth="1"/>
    <col min="9697" max="9697" width="15.42578125" style="204" customWidth="1"/>
    <col min="9698" max="9698" width="7.7109375" style="204" customWidth="1"/>
    <col min="9699" max="9699" width="9.7109375" style="204" customWidth="1"/>
    <col min="9700" max="9700" width="9.42578125" style="204" customWidth="1"/>
    <col min="9701" max="9701" width="0" style="204" hidden="1" customWidth="1"/>
    <col min="9702" max="9702" width="33" style="204" customWidth="1"/>
    <col min="9703" max="9705" width="0" style="204" hidden="1" customWidth="1"/>
    <col min="9706" max="9706" width="9.7109375" style="204" customWidth="1"/>
    <col min="9707" max="9707" width="12.140625" style="204" customWidth="1"/>
    <col min="9708" max="9708" width="11.7109375" style="204" customWidth="1"/>
    <col min="9709" max="9709" width="14.7109375" style="204" customWidth="1"/>
    <col min="9710" max="9712" width="0" style="204" hidden="1" customWidth="1"/>
    <col min="9713" max="9713" width="9.28515625" style="204" customWidth="1"/>
    <col min="9714" max="9714" width="0" style="204" hidden="1" customWidth="1"/>
    <col min="9715" max="9715" width="11" style="204" bestFit="1" customWidth="1"/>
    <col min="9716" max="9716" width="11.140625" style="204" bestFit="1" customWidth="1"/>
    <col min="9717" max="9719" width="0" style="204" hidden="1" customWidth="1"/>
    <col min="9720" max="9720" width="10.7109375" style="204" bestFit="1" customWidth="1"/>
    <col min="9721" max="9725" width="0" style="204" hidden="1" customWidth="1"/>
    <col min="9726" max="9726" width="9.28515625" style="204" customWidth="1"/>
    <col min="9727" max="9729" width="0" style="204" hidden="1" customWidth="1"/>
    <col min="9730" max="9730" width="8.7109375" style="204" customWidth="1"/>
    <col min="9731" max="9731" width="9.140625" style="204" bestFit="1" customWidth="1"/>
    <col min="9732" max="9733" width="0" style="204" hidden="1" customWidth="1"/>
    <col min="9734" max="9734" width="9.42578125" style="204" customWidth="1"/>
    <col min="9735" max="9738" width="0" style="204" hidden="1" customWidth="1"/>
    <col min="9739" max="9739" width="9" style="204" customWidth="1"/>
    <col min="9740" max="9747" width="0" style="204" hidden="1" customWidth="1"/>
    <col min="9748" max="9748" width="9.28515625" style="204" bestFit="1" customWidth="1"/>
    <col min="9749" max="9749" width="9.140625" style="204" customWidth="1"/>
    <col min="9750" max="9750" width="9.140625" style="204" bestFit="1" customWidth="1"/>
    <col min="9751" max="9753" width="0" style="204" hidden="1" customWidth="1"/>
    <col min="9754" max="9754" width="9.140625" style="204" bestFit="1" customWidth="1"/>
    <col min="9755" max="9758" width="0" style="204" hidden="1" customWidth="1"/>
    <col min="9759" max="9759" width="9.42578125" style="204" bestFit="1" customWidth="1"/>
    <col min="9760" max="9763" width="0" style="204" hidden="1" customWidth="1"/>
    <col min="9764" max="9764" width="12.7109375" style="204" customWidth="1"/>
    <col min="9765" max="9768" width="0" style="204" hidden="1" customWidth="1"/>
    <col min="9769" max="9769" width="14.7109375" style="204" customWidth="1"/>
    <col min="9770" max="9791" width="9.140625" style="204" customWidth="1"/>
    <col min="9792" max="9947" width="9.140625" style="204"/>
    <col min="9948" max="9948" width="6.7109375" style="204" customWidth="1"/>
    <col min="9949" max="9949" width="5.7109375" style="204" customWidth="1"/>
    <col min="9950" max="9950" width="38.42578125" style="204" customWidth="1"/>
    <col min="9951" max="9951" width="8.7109375" style="204" customWidth="1"/>
    <col min="9952" max="9952" width="0" style="204" hidden="1" customWidth="1"/>
    <col min="9953" max="9953" width="15.42578125" style="204" customWidth="1"/>
    <col min="9954" max="9954" width="7.7109375" style="204" customWidth="1"/>
    <col min="9955" max="9955" width="9.7109375" style="204" customWidth="1"/>
    <col min="9956" max="9956" width="9.42578125" style="204" customWidth="1"/>
    <col min="9957" max="9957" width="0" style="204" hidden="1" customWidth="1"/>
    <col min="9958" max="9958" width="33" style="204" customWidth="1"/>
    <col min="9959" max="9961" width="0" style="204" hidden="1" customWidth="1"/>
    <col min="9962" max="9962" width="9.7109375" style="204" customWidth="1"/>
    <col min="9963" max="9963" width="12.140625" style="204" customWidth="1"/>
    <col min="9964" max="9964" width="11.7109375" style="204" customWidth="1"/>
    <col min="9965" max="9965" width="14.7109375" style="204" customWidth="1"/>
    <col min="9966" max="9968" width="0" style="204" hidden="1" customWidth="1"/>
    <col min="9969" max="9969" width="9.28515625" style="204" customWidth="1"/>
    <col min="9970" max="9970" width="0" style="204" hidden="1" customWidth="1"/>
    <col min="9971" max="9971" width="11" style="204" bestFit="1" customWidth="1"/>
    <col min="9972" max="9972" width="11.140625" style="204" bestFit="1" customWidth="1"/>
    <col min="9973" max="9975" width="0" style="204" hidden="1" customWidth="1"/>
    <col min="9976" max="9976" width="10.7109375" style="204" bestFit="1" customWidth="1"/>
    <col min="9977" max="9981" width="0" style="204" hidden="1" customWidth="1"/>
    <col min="9982" max="9982" width="9.28515625" style="204" customWidth="1"/>
    <col min="9983" max="9985" width="0" style="204" hidden="1" customWidth="1"/>
    <col min="9986" max="9986" width="8.7109375" style="204" customWidth="1"/>
    <col min="9987" max="9987" width="9.140625" style="204" bestFit="1" customWidth="1"/>
    <col min="9988" max="9989" width="0" style="204" hidden="1" customWidth="1"/>
    <col min="9990" max="9990" width="9.42578125" style="204" customWidth="1"/>
    <col min="9991" max="9994" width="0" style="204" hidden="1" customWidth="1"/>
    <col min="9995" max="9995" width="9" style="204" customWidth="1"/>
    <col min="9996" max="10003" width="0" style="204" hidden="1" customWidth="1"/>
    <col min="10004" max="10004" width="9.28515625" style="204" bestFit="1" customWidth="1"/>
    <col min="10005" max="10005" width="9.140625" style="204" customWidth="1"/>
    <col min="10006" max="10006" width="9.140625" style="204" bestFit="1" customWidth="1"/>
    <col min="10007" max="10009" width="0" style="204" hidden="1" customWidth="1"/>
    <col min="10010" max="10010" width="9.140625" style="204" bestFit="1" customWidth="1"/>
    <col min="10011" max="10014" width="0" style="204" hidden="1" customWidth="1"/>
    <col min="10015" max="10015" width="9.42578125" style="204" bestFit="1" customWidth="1"/>
    <col min="10016" max="10019" width="0" style="204" hidden="1" customWidth="1"/>
    <col min="10020" max="10020" width="12.7109375" style="204" customWidth="1"/>
    <col min="10021" max="10024" width="0" style="204" hidden="1" customWidth="1"/>
    <col min="10025" max="10025" width="14.7109375" style="204" customWidth="1"/>
    <col min="10026" max="10047" width="9.140625" style="204" customWidth="1"/>
    <col min="10048" max="10203" width="9.140625" style="204"/>
    <col min="10204" max="10204" width="6.7109375" style="204" customWidth="1"/>
    <col min="10205" max="10205" width="5.7109375" style="204" customWidth="1"/>
    <col min="10206" max="10206" width="38.42578125" style="204" customWidth="1"/>
    <col min="10207" max="10207" width="8.7109375" style="204" customWidth="1"/>
    <col min="10208" max="10208" width="0" style="204" hidden="1" customWidth="1"/>
    <col min="10209" max="10209" width="15.42578125" style="204" customWidth="1"/>
    <col min="10210" max="10210" width="7.7109375" style="204" customWidth="1"/>
    <col min="10211" max="10211" width="9.7109375" style="204" customWidth="1"/>
    <col min="10212" max="10212" width="9.42578125" style="204" customWidth="1"/>
    <col min="10213" max="10213" width="0" style="204" hidden="1" customWidth="1"/>
    <col min="10214" max="10214" width="33" style="204" customWidth="1"/>
    <col min="10215" max="10217" width="0" style="204" hidden="1" customWidth="1"/>
    <col min="10218" max="10218" width="9.7109375" style="204" customWidth="1"/>
    <col min="10219" max="10219" width="12.140625" style="204" customWidth="1"/>
    <col min="10220" max="10220" width="11.7109375" style="204" customWidth="1"/>
    <col min="10221" max="10221" width="14.7109375" style="204" customWidth="1"/>
    <col min="10222" max="10224" width="0" style="204" hidden="1" customWidth="1"/>
    <col min="10225" max="10225" width="9.28515625" style="204" customWidth="1"/>
    <col min="10226" max="10226" width="0" style="204" hidden="1" customWidth="1"/>
    <col min="10227" max="10227" width="11" style="204" bestFit="1" customWidth="1"/>
    <col min="10228" max="10228" width="11.140625" style="204" bestFit="1" customWidth="1"/>
    <col min="10229" max="10231" width="0" style="204" hidden="1" customWidth="1"/>
    <col min="10232" max="10232" width="10.7109375" style="204" bestFit="1" customWidth="1"/>
    <col min="10233" max="10237" width="0" style="204" hidden="1" customWidth="1"/>
    <col min="10238" max="10238" width="9.28515625" style="204" customWidth="1"/>
    <col min="10239" max="10241" width="0" style="204" hidden="1" customWidth="1"/>
    <col min="10242" max="10242" width="8.7109375" style="204" customWidth="1"/>
    <col min="10243" max="10243" width="9.140625" style="204" bestFit="1" customWidth="1"/>
    <col min="10244" max="10245" width="0" style="204" hidden="1" customWidth="1"/>
    <col min="10246" max="10246" width="9.42578125" style="204" customWidth="1"/>
    <col min="10247" max="10250" width="0" style="204" hidden="1" customWidth="1"/>
    <col min="10251" max="10251" width="9" style="204" customWidth="1"/>
    <col min="10252" max="10259" width="0" style="204" hidden="1" customWidth="1"/>
    <col min="10260" max="10260" width="9.28515625" style="204" bestFit="1" customWidth="1"/>
    <col min="10261" max="10261" width="9.140625" style="204" customWidth="1"/>
    <col min="10262" max="10262" width="9.140625" style="204" bestFit="1" customWidth="1"/>
    <col min="10263" max="10265" width="0" style="204" hidden="1" customWidth="1"/>
    <col min="10266" max="10266" width="9.140625" style="204" bestFit="1" customWidth="1"/>
    <col min="10267" max="10270" width="0" style="204" hidden="1" customWidth="1"/>
    <col min="10271" max="10271" width="9.42578125" style="204" bestFit="1" customWidth="1"/>
    <col min="10272" max="10275" width="0" style="204" hidden="1" customWidth="1"/>
    <col min="10276" max="10276" width="12.7109375" style="204" customWidth="1"/>
    <col min="10277" max="10280" width="0" style="204" hidden="1" customWidth="1"/>
    <col min="10281" max="10281" width="14.7109375" style="204" customWidth="1"/>
    <col min="10282" max="10303" width="9.140625" style="204" customWidth="1"/>
    <col min="10304" max="10459" width="9.140625" style="204"/>
    <col min="10460" max="10460" width="6.7109375" style="204" customWidth="1"/>
    <col min="10461" max="10461" width="5.7109375" style="204" customWidth="1"/>
    <col min="10462" max="10462" width="38.42578125" style="204" customWidth="1"/>
    <col min="10463" max="10463" width="8.7109375" style="204" customWidth="1"/>
    <col min="10464" max="10464" width="0" style="204" hidden="1" customWidth="1"/>
    <col min="10465" max="10465" width="15.42578125" style="204" customWidth="1"/>
    <col min="10466" max="10466" width="7.7109375" style="204" customWidth="1"/>
    <col min="10467" max="10467" width="9.7109375" style="204" customWidth="1"/>
    <col min="10468" max="10468" width="9.42578125" style="204" customWidth="1"/>
    <col min="10469" max="10469" width="0" style="204" hidden="1" customWidth="1"/>
    <col min="10470" max="10470" width="33" style="204" customWidth="1"/>
    <col min="10471" max="10473" width="0" style="204" hidden="1" customWidth="1"/>
    <col min="10474" max="10474" width="9.7109375" style="204" customWidth="1"/>
    <col min="10475" max="10475" width="12.140625" style="204" customWidth="1"/>
    <col min="10476" max="10476" width="11.7109375" style="204" customWidth="1"/>
    <col min="10477" max="10477" width="14.7109375" style="204" customWidth="1"/>
    <col min="10478" max="10480" width="0" style="204" hidden="1" customWidth="1"/>
    <col min="10481" max="10481" width="9.28515625" style="204" customWidth="1"/>
    <col min="10482" max="10482" width="0" style="204" hidden="1" customWidth="1"/>
    <col min="10483" max="10483" width="11" style="204" bestFit="1" customWidth="1"/>
    <col min="10484" max="10484" width="11.140625" style="204" bestFit="1" customWidth="1"/>
    <col min="10485" max="10487" width="0" style="204" hidden="1" customWidth="1"/>
    <col min="10488" max="10488" width="10.7109375" style="204" bestFit="1" customWidth="1"/>
    <col min="10489" max="10493" width="0" style="204" hidden="1" customWidth="1"/>
    <col min="10494" max="10494" width="9.28515625" style="204" customWidth="1"/>
    <col min="10495" max="10497" width="0" style="204" hidden="1" customWidth="1"/>
    <col min="10498" max="10498" width="8.7109375" style="204" customWidth="1"/>
    <col min="10499" max="10499" width="9.140625" style="204" bestFit="1" customWidth="1"/>
    <col min="10500" max="10501" width="0" style="204" hidden="1" customWidth="1"/>
    <col min="10502" max="10502" width="9.42578125" style="204" customWidth="1"/>
    <col min="10503" max="10506" width="0" style="204" hidden="1" customWidth="1"/>
    <col min="10507" max="10507" width="9" style="204" customWidth="1"/>
    <col min="10508" max="10515" width="0" style="204" hidden="1" customWidth="1"/>
    <col min="10516" max="10516" width="9.28515625" style="204" bestFit="1" customWidth="1"/>
    <col min="10517" max="10517" width="9.140625" style="204" customWidth="1"/>
    <col min="10518" max="10518" width="9.140625" style="204" bestFit="1" customWidth="1"/>
    <col min="10519" max="10521" width="0" style="204" hidden="1" customWidth="1"/>
    <col min="10522" max="10522" width="9.140625" style="204" bestFit="1" customWidth="1"/>
    <col min="10523" max="10526" width="0" style="204" hidden="1" customWidth="1"/>
    <col min="10527" max="10527" width="9.42578125" style="204" bestFit="1" customWidth="1"/>
    <col min="10528" max="10531" width="0" style="204" hidden="1" customWidth="1"/>
    <col min="10532" max="10532" width="12.7109375" style="204" customWidth="1"/>
    <col min="10533" max="10536" width="0" style="204" hidden="1" customWidth="1"/>
    <col min="10537" max="10537" width="14.7109375" style="204" customWidth="1"/>
    <col min="10538" max="10559" width="9.140625" style="204" customWidth="1"/>
    <col min="10560" max="10715" width="9.140625" style="204"/>
    <col min="10716" max="10716" width="6.7109375" style="204" customWidth="1"/>
    <col min="10717" max="10717" width="5.7109375" style="204" customWidth="1"/>
    <col min="10718" max="10718" width="38.42578125" style="204" customWidth="1"/>
    <col min="10719" max="10719" width="8.7109375" style="204" customWidth="1"/>
    <col min="10720" max="10720" width="0" style="204" hidden="1" customWidth="1"/>
    <col min="10721" max="10721" width="15.42578125" style="204" customWidth="1"/>
    <col min="10722" max="10722" width="7.7109375" style="204" customWidth="1"/>
    <col min="10723" max="10723" width="9.7109375" style="204" customWidth="1"/>
    <col min="10724" max="10724" width="9.42578125" style="204" customWidth="1"/>
    <col min="10725" max="10725" width="0" style="204" hidden="1" customWidth="1"/>
    <col min="10726" max="10726" width="33" style="204" customWidth="1"/>
    <col min="10727" max="10729" width="0" style="204" hidden="1" customWidth="1"/>
    <col min="10730" max="10730" width="9.7109375" style="204" customWidth="1"/>
    <col min="10731" max="10731" width="12.140625" style="204" customWidth="1"/>
    <col min="10732" max="10732" width="11.7109375" style="204" customWidth="1"/>
    <col min="10733" max="10733" width="14.7109375" style="204" customWidth="1"/>
    <col min="10734" max="10736" width="0" style="204" hidden="1" customWidth="1"/>
    <col min="10737" max="10737" width="9.28515625" style="204" customWidth="1"/>
    <col min="10738" max="10738" width="0" style="204" hidden="1" customWidth="1"/>
    <col min="10739" max="10739" width="11" style="204" bestFit="1" customWidth="1"/>
    <col min="10740" max="10740" width="11.140625" style="204" bestFit="1" customWidth="1"/>
    <col min="10741" max="10743" width="0" style="204" hidden="1" customWidth="1"/>
    <col min="10744" max="10744" width="10.7109375" style="204" bestFit="1" customWidth="1"/>
    <col min="10745" max="10749" width="0" style="204" hidden="1" customWidth="1"/>
    <col min="10750" max="10750" width="9.28515625" style="204" customWidth="1"/>
    <col min="10751" max="10753" width="0" style="204" hidden="1" customWidth="1"/>
    <col min="10754" max="10754" width="8.7109375" style="204" customWidth="1"/>
    <col min="10755" max="10755" width="9.140625" style="204" bestFit="1" customWidth="1"/>
    <col min="10756" max="10757" width="0" style="204" hidden="1" customWidth="1"/>
    <col min="10758" max="10758" width="9.42578125" style="204" customWidth="1"/>
    <col min="10759" max="10762" width="0" style="204" hidden="1" customWidth="1"/>
    <col min="10763" max="10763" width="9" style="204" customWidth="1"/>
    <col min="10764" max="10771" width="0" style="204" hidden="1" customWidth="1"/>
    <col min="10772" max="10772" width="9.28515625" style="204" bestFit="1" customWidth="1"/>
    <col min="10773" max="10773" width="9.140625" style="204" customWidth="1"/>
    <col min="10774" max="10774" width="9.140625" style="204" bestFit="1" customWidth="1"/>
    <col min="10775" max="10777" width="0" style="204" hidden="1" customWidth="1"/>
    <col min="10778" max="10778" width="9.140625" style="204" bestFit="1" customWidth="1"/>
    <col min="10779" max="10782" width="0" style="204" hidden="1" customWidth="1"/>
    <col min="10783" max="10783" width="9.42578125" style="204" bestFit="1" customWidth="1"/>
    <col min="10784" max="10787" width="0" style="204" hidden="1" customWidth="1"/>
    <col min="10788" max="10788" width="12.7109375" style="204" customWidth="1"/>
    <col min="10789" max="10792" width="0" style="204" hidden="1" customWidth="1"/>
    <col min="10793" max="10793" width="14.7109375" style="204" customWidth="1"/>
    <col min="10794" max="10815" width="9.140625" style="204" customWidth="1"/>
    <col min="10816" max="10971" width="9.140625" style="204"/>
    <col min="10972" max="10972" width="6.7109375" style="204" customWidth="1"/>
    <col min="10973" max="10973" width="5.7109375" style="204" customWidth="1"/>
    <col min="10974" max="10974" width="38.42578125" style="204" customWidth="1"/>
    <col min="10975" max="10975" width="8.7109375" style="204" customWidth="1"/>
    <col min="10976" max="10976" width="0" style="204" hidden="1" customWidth="1"/>
    <col min="10977" max="10977" width="15.42578125" style="204" customWidth="1"/>
    <col min="10978" max="10978" width="7.7109375" style="204" customWidth="1"/>
    <col min="10979" max="10979" width="9.7109375" style="204" customWidth="1"/>
    <col min="10980" max="10980" width="9.42578125" style="204" customWidth="1"/>
    <col min="10981" max="10981" width="0" style="204" hidden="1" customWidth="1"/>
    <col min="10982" max="10982" width="33" style="204" customWidth="1"/>
    <col min="10983" max="10985" width="0" style="204" hidden="1" customWidth="1"/>
    <col min="10986" max="10986" width="9.7109375" style="204" customWidth="1"/>
    <col min="10987" max="10987" width="12.140625" style="204" customWidth="1"/>
    <col min="10988" max="10988" width="11.7109375" style="204" customWidth="1"/>
    <col min="10989" max="10989" width="14.7109375" style="204" customWidth="1"/>
    <col min="10990" max="10992" width="0" style="204" hidden="1" customWidth="1"/>
    <col min="10993" max="10993" width="9.28515625" style="204" customWidth="1"/>
    <col min="10994" max="10994" width="0" style="204" hidden="1" customWidth="1"/>
    <col min="10995" max="10995" width="11" style="204" bestFit="1" customWidth="1"/>
    <col min="10996" max="10996" width="11.140625" style="204" bestFit="1" customWidth="1"/>
    <col min="10997" max="10999" width="0" style="204" hidden="1" customWidth="1"/>
    <col min="11000" max="11000" width="10.7109375" style="204" bestFit="1" customWidth="1"/>
    <col min="11001" max="11005" width="0" style="204" hidden="1" customWidth="1"/>
    <col min="11006" max="11006" width="9.28515625" style="204" customWidth="1"/>
    <col min="11007" max="11009" width="0" style="204" hidden="1" customWidth="1"/>
    <col min="11010" max="11010" width="8.7109375" style="204" customWidth="1"/>
    <col min="11011" max="11011" width="9.140625" style="204" bestFit="1" customWidth="1"/>
    <col min="11012" max="11013" width="0" style="204" hidden="1" customWidth="1"/>
    <col min="11014" max="11014" width="9.42578125" style="204" customWidth="1"/>
    <col min="11015" max="11018" width="0" style="204" hidden="1" customWidth="1"/>
    <col min="11019" max="11019" width="9" style="204" customWidth="1"/>
    <col min="11020" max="11027" width="0" style="204" hidden="1" customWidth="1"/>
    <col min="11028" max="11028" width="9.28515625" style="204" bestFit="1" customWidth="1"/>
    <col min="11029" max="11029" width="9.140625" style="204" customWidth="1"/>
    <col min="11030" max="11030" width="9.140625" style="204" bestFit="1" customWidth="1"/>
    <col min="11031" max="11033" width="0" style="204" hidden="1" customWidth="1"/>
    <col min="11034" max="11034" width="9.140625" style="204" bestFit="1" customWidth="1"/>
    <col min="11035" max="11038" width="0" style="204" hidden="1" customWidth="1"/>
    <col min="11039" max="11039" width="9.42578125" style="204" bestFit="1" customWidth="1"/>
    <col min="11040" max="11043" width="0" style="204" hidden="1" customWidth="1"/>
    <col min="11044" max="11044" width="12.7109375" style="204" customWidth="1"/>
    <col min="11045" max="11048" width="0" style="204" hidden="1" customWidth="1"/>
    <col min="11049" max="11049" width="14.7109375" style="204" customWidth="1"/>
    <col min="11050" max="11071" width="9.140625" style="204" customWidth="1"/>
    <col min="11072" max="11227" width="9.140625" style="204"/>
    <col min="11228" max="11228" width="6.7109375" style="204" customWidth="1"/>
    <col min="11229" max="11229" width="5.7109375" style="204" customWidth="1"/>
    <col min="11230" max="11230" width="38.42578125" style="204" customWidth="1"/>
    <col min="11231" max="11231" width="8.7109375" style="204" customWidth="1"/>
    <col min="11232" max="11232" width="0" style="204" hidden="1" customWidth="1"/>
    <col min="11233" max="11233" width="15.42578125" style="204" customWidth="1"/>
    <col min="11234" max="11234" width="7.7109375" style="204" customWidth="1"/>
    <col min="11235" max="11235" width="9.7109375" style="204" customWidth="1"/>
    <col min="11236" max="11236" width="9.42578125" style="204" customWidth="1"/>
    <col min="11237" max="11237" width="0" style="204" hidden="1" customWidth="1"/>
    <col min="11238" max="11238" width="33" style="204" customWidth="1"/>
    <col min="11239" max="11241" width="0" style="204" hidden="1" customWidth="1"/>
    <col min="11242" max="11242" width="9.7109375" style="204" customWidth="1"/>
    <col min="11243" max="11243" width="12.140625" style="204" customWidth="1"/>
    <col min="11244" max="11244" width="11.7109375" style="204" customWidth="1"/>
    <col min="11245" max="11245" width="14.7109375" style="204" customWidth="1"/>
    <col min="11246" max="11248" width="0" style="204" hidden="1" customWidth="1"/>
    <col min="11249" max="11249" width="9.28515625" style="204" customWidth="1"/>
    <col min="11250" max="11250" width="0" style="204" hidden="1" customWidth="1"/>
    <col min="11251" max="11251" width="11" style="204" bestFit="1" customWidth="1"/>
    <col min="11252" max="11252" width="11.140625" style="204" bestFit="1" customWidth="1"/>
    <col min="11253" max="11255" width="0" style="204" hidden="1" customWidth="1"/>
    <col min="11256" max="11256" width="10.7109375" style="204" bestFit="1" customWidth="1"/>
    <col min="11257" max="11261" width="0" style="204" hidden="1" customWidth="1"/>
    <col min="11262" max="11262" width="9.28515625" style="204" customWidth="1"/>
    <col min="11263" max="11265" width="0" style="204" hidden="1" customWidth="1"/>
    <col min="11266" max="11266" width="8.7109375" style="204" customWidth="1"/>
    <col min="11267" max="11267" width="9.140625" style="204" bestFit="1" customWidth="1"/>
    <col min="11268" max="11269" width="0" style="204" hidden="1" customWidth="1"/>
    <col min="11270" max="11270" width="9.42578125" style="204" customWidth="1"/>
    <col min="11271" max="11274" width="0" style="204" hidden="1" customWidth="1"/>
    <col min="11275" max="11275" width="9" style="204" customWidth="1"/>
    <col min="11276" max="11283" width="0" style="204" hidden="1" customWidth="1"/>
    <col min="11284" max="11284" width="9.28515625" style="204" bestFit="1" customWidth="1"/>
    <col min="11285" max="11285" width="9.140625" style="204" customWidth="1"/>
    <col min="11286" max="11286" width="9.140625" style="204" bestFit="1" customWidth="1"/>
    <col min="11287" max="11289" width="0" style="204" hidden="1" customWidth="1"/>
    <col min="11290" max="11290" width="9.140625" style="204" bestFit="1" customWidth="1"/>
    <col min="11291" max="11294" width="0" style="204" hidden="1" customWidth="1"/>
    <col min="11295" max="11295" width="9.42578125" style="204" bestFit="1" customWidth="1"/>
    <col min="11296" max="11299" width="0" style="204" hidden="1" customWidth="1"/>
    <col min="11300" max="11300" width="12.7109375" style="204" customWidth="1"/>
    <col min="11301" max="11304" width="0" style="204" hidden="1" customWidth="1"/>
    <col min="11305" max="11305" width="14.7109375" style="204" customWidth="1"/>
    <col min="11306" max="11327" width="9.140625" style="204" customWidth="1"/>
    <col min="11328" max="11483" width="9.140625" style="204"/>
    <col min="11484" max="11484" width="6.7109375" style="204" customWidth="1"/>
    <col min="11485" max="11485" width="5.7109375" style="204" customWidth="1"/>
    <col min="11486" max="11486" width="38.42578125" style="204" customWidth="1"/>
    <col min="11487" max="11487" width="8.7109375" style="204" customWidth="1"/>
    <col min="11488" max="11488" width="0" style="204" hidden="1" customWidth="1"/>
    <col min="11489" max="11489" width="15.42578125" style="204" customWidth="1"/>
    <col min="11490" max="11490" width="7.7109375" style="204" customWidth="1"/>
    <col min="11491" max="11491" width="9.7109375" style="204" customWidth="1"/>
    <col min="11492" max="11492" width="9.42578125" style="204" customWidth="1"/>
    <col min="11493" max="11493" width="0" style="204" hidden="1" customWidth="1"/>
    <col min="11494" max="11494" width="33" style="204" customWidth="1"/>
    <col min="11495" max="11497" width="0" style="204" hidden="1" customWidth="1"/>
    <col min="11498" max="11498" width="9.7109375" style="204" customWidth="1"/>
    <col min="11499" max="11499" width="12.140625" style="204" customWidth="1"/>
    <col min="11500" max="11500" width="11.7109375" style="204" customWidth="1"/>
    <col min="11501" max="11501" width="14.7109375" style="204" customWidth="1"/>
    <col min="11502" max="11504" width="0" style="204" hidden="1" customWidth="1"/>
    <col min="11505" max="11505" width="9.28515625" style="204" customWidth="1"/>
    <col min="11506" max="11506" width="0" style="204" hidden="1" customWidth="1"/>
    <col min="11507" max="11507" width="11" style="204" bestFit="1" customWidth="1"/>
    <col min="11508" max="11508" width="11.140625" style="204" bestFit="1" customWidth="1"/>
    <col min="11509" max="11511" width="0" style="204" hidden="1" customWidth="1"/>
    <col min="11512" max="11512" width="10.7109375" style="204" bestFit="1" customWidth="1"/>
    <col min="11513" max="11517" width="0" style="204" hidden="1" customWidth="1"/>
    <col min="11518" max="11518" width="9.28515625" style="204" customWidth="1"/>
    <col min="11519" max="11521" width="0" style="204" hidden="1" customWidth="1"/>
    <col min="11522" max="11522" width="8.7109375" style="204" customWidth="1"/>
    <col min="11523" max="11523" width="9.140625" style="204" bestFit="1" customWidth="1"/>
    <col min="11524" max="11525" width="0" style="204" hidden="1" customWidth="1"/>
    <col min="11526" max="11526" width="9.42578125" style="204" customWidth="1"/>
    <col min="11527" max="11530" width="0" style="204" hidden="1" customWidth="1"/>
    <col min="11531" max="11531" width="9" style="204" customWidth="1"/>
    <col min="11532" max="11539" width="0" style="204" hidden="1" customWidth="1"/>
    <col min="11540" max="11540" width="9.28515625" style="204" bestFit="1" customWidth="1"/>
    <col min="11541" max="11541" width="9.140625" style="204" customWidth="1"/>
    <col min="11542" max="11542" width="9.140625" style="204" bestFit="1" customWidth="1"/>
    <col min="11543" max="11545" width="0" style="204" hidden="1" customWidth="1"/>
    <col min="11546" max="11546" width="9.140625" style="204" bestFit="1" customWidth="1"/>
    <col min="11547" max="11550" width="0" style="204" hidden="1" customWidth="1"/>
    <col min="11551" max="11551" width="9.42578125" style="204" bestFit="1" customWidth="1"/>
    <col min="11552" max="11555" width="0" style="204" hidden="1" customWidth="1"/>
    <col min="11556" max="11556" width="12.7109375" style="204" customWidth="1"/>
    <col min="11557" max="11560" width="0" style="204" hidden="1" customWidth="1"/>
    <col min="11561" max="11561" width="14.7109375" style="204" customWidth="1"/>
    <col min="11562" max="11583" width="9.140625" style="204" customWidth="1"/>
    <col min="11584" max="11739" width="9.140625" style="204"/>
    <col min="11740" max="11740" width="6.7109375" style="204" customWidth="1"/>
    <col min="11741" max="11741" width="5.7109375" style="204" customWidth="1"/>
    <col min="11742" max="11742" width="38.42578125" style="204" customWidth="1"/>
    <col min="11743" max="11743" width="8.7109375" style="204" customWidth="1"/>
    <col min="11744" max="11744" width="0" style="204" hidden="1" customWidth="1"/>
    <col min="11745" max="11745" width="15.42578125" style="204" customWidth="1"/>
    <col min="11746" max="11746" width="7.7109375" style="204" customWidth="1"/>
    <col min="11747" max="11747" width="9.7109375" style="204" customWidth="1"/>
    <col min="11748" max="11748" width="9.42578125" style="204" customWidth="1"/>
    <col min="11749" max="11749" width="0" style="204" hidden="1" customWidth="1"/>
    <col min="11750" max="11750" width="33" style="204" customWidth="1"/>
    <col min="11751" max="11753" width="0" style="204" hidden="1" customWidth="1"/>
    <col min="11754" max="11754" width="9.7109375" style="204" customWidth="1"/>
    <col min="11755" max="11755" width="12.140625" style="204" customWidth="1"/>
    <col min="11756" max="11756" width="11.7109375" style="204" customWidth="1"/>
    <col min="11757" max="11757" width="14.7109375" style="204" customWidth="1"/>
    <col min="11758" max="11760" width="0" style="204" hidden="1" customWidth="1"/>
    <col min="11761" max="11761" width="9.28515625" style="204" customWidth="1"/>
    <col min="11762" max="11762" width="0" style="204" hidden="1" customWidth="1"/>
    <col min="11763" max="11763" width="11" style="204" bestFit="1" customWidth="1"/>
    <col min="11764" max="11764" width="11.140625" style="204" bestFit="1" customWidth="1"/>
    <col min="11765" max="11767" width="0" style="204" hidden="1" customWidth="1"/>
    <col min="11768" max="11768" width="10.7109375" style="204" bestFit="1" customWidth="1"/>
    <col min="11769" max="11773" width="0" style="204" hidden="1" customWidth="1"/>
    <col min="11774" max="11774" width="9.28515625" style="204" customWidth="1"/>
    <col min="11775" max="11777" width="0" style="204" hidden="1" customWidth="1"/>
    <col min="11778" max="11778" width="8.7109375" style="204" customWidth="1"/>
    <col min="11779" max="11779" width="9.140625" style="204" bestFit="1" customWidth="1"/>
    <col min="11780" max="11781" width="0" style="204" hidden="1" customWidth="1"/>
    <col min="11782" max="11782" width="9.42578125" style="204" customWidth="1"/>
    <col min="11783" max="11786" width="0" style="204" hidden="1" customWidth="1"/>
    <col min="11787" max="11787" width="9" style="204" customWidth="1"/>
    <col min="11788" max="11795" width="0" style="204" hidden="1" customWidth="1"/>
    <col min="11796" max="11796" width="9.28515625" style="204" bestFit="1" customWidth="1"/>
    <col min="11797" max="11797" width="9.140625" style="204" customWidth="1"/>
    <col min="11798" max="11798" width="9.140625" style="204" bestFit="1" customWidth="1"/>
    <col min="11799" max="11801" width="0" style="204" hidden="1" customWidth="1"/>
    <col min="11802" max="11802" width="9.140625" style="204" bestFit="1" customWidth="1"/>
    <col min="11803" max="11806" width="0" style="204" hidden="1" customWidth="1"/>
    <col min="11807" max="11807" width="9.42578125" style="204" bestFit="1" customWidth="1"/>
    <col min="11808" max="11811" width="0" style="204" hidden="1" customWidth="1"/>
    <col min="11812" max="11812" width="12.7109375" style="204" customWidth="1"/>
    <col min="11813" max="11816" width="0" style="204" hidden="1" customWidth="1"/>
    <col min="11817" max="11817" width="14.7109375" style="204" customWidth="1"/>
    <col min="11818" max="11839" width="9.140625" style="204" customWidth="1"/>
    <col min="11840" max="11995" width="9.140625" style="204"/>
    <col min="11996" max="11996" width="6.7109375" style="204" customWidth="1"/>
    <col min="11997" max="11997" width="5.7109375" style="204" customWidth="1"/>
    <col min="11998" max="11998" width="38.42578125" style="204" customWidth="1"/>
    <col min="11999" max="11999" width="8.7109375" style="204" customWidth="1"/>
    <col min="12000" max="12000" width="0" style="204" hidden="1" customWidth="1"/>
    <col min="12001" max="12001" width="15.42578125" style="204" customWidth="1"/>
    <col min="12002" max="12002" width="7.7109375" style="204" customWidth="1"/>
    <col min="12003" max="12003" width="9.7109375" style="204" customWidth="1"/>
    <col min="12004" max="12004" width="9.42578125" style="204" customWidth="1"/>
    <col min="12005" max="12005" width="0" style="204" hidden="1" customWidth="1"/>
    <col min="12006" max="12006" width="33" style="204" customWidth="1"/>
    <col min="12007" max="12009" width="0" style="204" hidden="1" customWidth="1"/>
    <col min="12010" max="12010" width="9.7109375" style="204" customWidth="1"/>
    <col min="12011" max="12011" width="12.140625" style="204" customWidth="1"/>
    <col min="12012" max="12012" width="11.7109375" style="204" customWidth="1"/>
    <col min="12013" max="12013" width="14.7109375" style="204" customWidth="1"/>
    <col min="12014" max="12016" width="0" style="204" hidden="1" customWidth="1"/>
    <col min="12017" max="12017" width="9.28515625" style="204" customWidth="1"/>
    <col min="12018" max="12018" width="0" style="204" hidden="1" customWidth="1"/>
    <col min="12019" max="12019" width="11" style="204" bestFit="1" customWidth="1"/>
    <col min="12020" max="12020" width="11.140625" style="204" bestFit="1" customWidth="1"/>
    <col min="12021" max="12023" width="0" style="204" hidden="1" customWidth="1"/>
    <col min="12024" max="12024" width="10.7109375" style="204" bestFit="1" customWidth="1"/>
    <col min="12025" max="12029" width="0" style="204" hidden="1" customWidth="1"/>
    <col min="12030" max="12030" width="9.28515625" style="204" customWidth="1"/>
    <col min="12031" max="12033" width="0" style="204" hidden="1" customWidth="1"/>
    <col min="12034" max="12034" width="8.7109375" style="204" customWidth="1"/>
    <col min="12035" max="12035" width="9.140625" style="204" bestFit="1" customWidth="1"/>
    <col min="12036" max="12037" width="0" style="204" hidden="1" customWidth="1"/>
    <col min="12038" max="12038" width="9.42578125" style="204" customWidth="1"/>
    <col min="12039" max="12042" width="0" style="204" hidden="1" customWidth="1"/>
    <col min="12043" max="12043" width="9" style="204" customWidth="1"/>
    <col min="12044" max="12051" width="0" style="204" hidden="1" customWidth="1"/>
    <col min="12052" max="12052" width="9.28515625" style="204" bestFit="1" customWidth="1"/>
    <col min="12053" max="12053" width="9.140625" style="204" customWidth="1"/>
    <col min="12054" max="12054" width="9.140625" style="204" bestFit="1" customWidth="1"/>
    <col min="12055" max="12057" width="0" style="204" hidden="1" customWidth="1"/>
    <col min="12058" max="12058" width="9.140625" style="204" bestFit="1" customWidth="1"/>
    <col min="12059" max="12062" width="0" style="204" hidden="1" customWidth="1"/>
    <col min="12063" max="12063" width="9.42578125" style="204" bestFit="1" customWidth="1"/>
    <col min="12064" max="12067" width="0" style="204" hidden="1" customWidth="1"/>
    <col min="12068" max="12068" width="12.7109375" style="204" customWidth="1"/>
    <col min="12069" max="12072" width="0" style="204" hidden="1" customWidth="1"/>
    <col min="12073" max="12073" width="14.7109375" style="204" customWidth="1"/>
    <col min="12074" max="12095" width="9.140625" style="204" customWidth="1"/>
    <col min="12096" max="12251" width="9.140625" style="204"/>
    <col min="12252" max="12252" width="6.7109375" style="204" customWidth="1"/>
    <col min="12253" max="12253" width="5.7109375" style="204" customWidth="1"/>
    <col min="12254" max="12254" width="38.42578125" style="204" customWidth="1"/>
    <col min="12255" max="12255" width="8.7109375" style="204" customWidth="1"/>
    <col min="12256" max="12256" width="0" style="204" hidden="1" customWidth="1"/>
    <col min="12257" max="12257" width="15.42578125" style="204" customWidth="1"/>
    <col min="12258" max="12258" width="7.7109375" style="204" customWidth="1"/>
    <col min="12259" max="12259" width="9.7109375" style="204" customWidth="1"/>
    <col min="12260" max="12260" width="9.42578125" style="204" customWidth="1"/>
    <col min="12261" max="12261" width="0" style="204" hidden="1" customWidth="1"/>
    <col min="12262" max="12262" width="33" style="204" customWidth="1"/>
    <col min="12263" max="12265" width="0" style="204" hidden="1" customWidth="1"/>
    <col min="12266" max="12266" width="9.7109375" style="204" customWidth="1"/>
    <col min="12267" max="12267" width="12.140625" style="204" customWidth="1"/>
    <col min="12268" max="12268" width="11.7109375" style="204" customWidth="1"/>
    <col min="12269" max="12269" width="14.7109375" style="204" customWidth="1"/>
    <col min="12270" max="12272" width="0" style="204" hidden="1" customWidth="1"/>
    <col min="12273" max="12273" width="9.28515625" style="204" customWidth="1"/>
    <col min="12274" max="12274" width="0" style="204" hidden="1" customWidth="1"/>
    <col min="12275" max="12275" width="11" style="204" bestFit="1" customWidth="1"/>
    <col min="12276" max="12276" width="11.140625" style="204" bestFit="1" customWidth="1"/>
    <col min="12277" max="12279" width="0" style="204" hidden="1" customWidth="1"/>
    <col min="12280" max="12280" width="10.7109375" style="204" bestFit="1" customWidth="1"/>
    <col min="12281" max="12285" width="0" style="204" hidden="1" customWidth="1"/>
    <col min="12286" max="12286" width="9.28515625" style="204" customWidth="1"/>
    <col min="12287" max="12289" width="0" style="204" hidden="1" customWidth="1"/>
    <col min="12290" max="12290" width="8.7109375" style="204" customWidth="1"/>
    <col min="12291" max="12291" width="9.140625" style="204" bestFit="1" customWidth="1"/>
    <col min="12292" max="12293" width="0" style="204" hidden="1" customWidth="1"/>
    <col min="12294" max="12294" width="9.42578125" style="204" customWidth="1"/>
    <col min="12295" max="12298" width="0" style="204" hidden="1" customWidth="1"/>
    <col min="12299" max="12299" width="9" style="204" customWidth="1"/>
    <col min="12300" max="12307" width="0" style="204" hidden="1" customWidth="1"/>
    <col min="12308" max="12308" width="9.28515625" style="204" bestFit="1" customWidth="1"/>
    <col min="12309" max="12309" width="9.140625" style="204" customWidth="1"/>
    <col min="12310" max="12310" width="9.140625" style="204" bestFit="1" customWidth="1"/>
    <col min="12311" max="12313" width="0" style="204" hidden="1" customWidth="1"/>
    <col min="12314" max="12314" width="9.140625" style="204" bestFit="1" customWidth="1"/>
    <col min="12315" max="12318" width="0" style="204" hidden="1" customWidth="1"/>
    <col min="12319" max="12319" width="9.42578125" style="204" bestFit="1" customWidth="1"/>
    <col min="12320" max="12323" width="0" style="204" hidden="1" customWidth="1"/>
    <col min="12324" max="12324" width="12.7109375" style="204" customWidth="1"/>
    <col min="12325" max="12328" width="0" style="204" hidden="1" customWidth="1"/>
    <col min="12329" max="12329" width="14.7109375" style="204" customWidth="1"/>
    <col min="12330" max="12351" width="9.140625" style="204" customWidth="1"/>
    <col min="12352" max="12507" width="9.140625" style="204"/>
    <col min="12508" max="12508" width="6.7109375" style="204" customWidth="1"/>
    <col min="12509" max="12509" width="5.7109375" style="204" customWidth="1"/>
    <col min="12510" max="12510" width="38.42578125" style="204" customWidth="1"/>
    <col min="12511" max="12511" width="8.7109375" style="204" customWidth="1"/>
    <col min="12512" max="12512" width="0" style="204" hidden="1" customWidth="1"/>
    <col min="12513" max="12513" width="15.42578125" style="204" customWidth="1"/>
    <col min="12514" max="12514" width="7.7109375" style="204" customWidth="1"/>
    <col min="12515" max="12515" width="9.7109375" style="204" customWidth="1"/>
    <col min="12516" max="12516" width="9.42578125" style="204" customWidth="1"/>
    <col min="12517" max="12517" width="0" style="204" hidden="1" customWidth="1"/>
    <col min="12518" max="12518" width="33" style="204" customWidth="1"/>
    <col min="12519" max="12521" width="0" style="204" hidden="1" customWidth="1"/>
    <col min="12522" max="12522" width="9.7109375" style="204" customWidth="1"/>
    <col min="12523" max="12523" width="12.140625" style="204" customWidth="1"/>
    <col min="12524" max="12524" width="11.7109375" style="204" customWidth="1"/>
    <col min="12525" max="12525" width="14.7109375" style="204" customWidth="1"/>
    <col min="12526" max="12528" width="0" style="204" hidden="1" customWidth="1"/>
    <col min="12529" max="12529" width="9.28515625" style="204" customWidth="1"/>
    <col min="12530" max="12530" width="0" style="204" hidden="1" customWidth="1"/>
    <col min="12531" max="12531" width="11" style="204" bestFit="1" customWidth="1"/>
    <col min="12532" max="12532" width="11.140625" style="204" bestFit="1" customWidth="1"/>
    <col min="12533" max="12535" width="0" style="204" hidden="1" customWidth="1"/>
    <col min="12536" max="12536" width="10.7109375" style="204" bestFit="1" customWidth="1"/>
    <col min="12537" max="12541" width="0" style="204" hidden="1" customWidth="1"/>
    <col min="12542" max="12542" width="9.28515625" style="204" customWidth="1"/>
    <col min="12543" max="12545" width="0" style="204" hidden="1" customWidth="1"/>
    <col min="12546" max="12546" width="8.7109375" style="204" customWidth="1"/>
    <col min="12547" max="12547" width="9.140625" style="204" bestFit="1" customWidth="1"/>
    <col min="12548" max="12549" width="0" style="204" hidden="1" customWidth="1"/>
    <col min="12550" max="12550" width="9.42578125" style="204" customWidth="1"/>
    <col min="12551" max="12554" width="0" style="204" hidden="1" customWidth="1"/>
    <col min="12555" max="12555" width="9" style="204" customWidth="1"/>
    <col min="12556" max="12563" width="0" style="204" hidden="1" customWidth="1"/>
    <col min="12564" max="12564" width="9.28515625" style="204" bestFit="1" customWidth="1"/>
    <col min="12565" max="12565" width="9.140625" style="204" customWidth="1"/>
    <col min="12566" max="12566" width="9.140625" style="204" bestFit="1" customWidth="1"/>
    <col min="12567" max="12569" width="0" style="204" hidden="1" customWidth="1"/>
    <col min="12570" max="12570" width="9.140625" style="204" bestFit="1" customWidth="1"/>
    <col min="12571" max="12574" width="0" style="204" hidden="1" customWidth="1"/>
    <col min="12575" max="12575" width="9.42578125" style="204" bestFit="1" customWidth="1"/>
    <col min="12576" max="12579" width="0" style="204" hidden="1" customWidth="1"/>
    <col min="12580" max="12580" width="12.7109375" style="204" customWidth="1"/>
    <col min="12581" max="12584" width="0" style="204" hidden="1" customWidth="1"/>
    <col min="12585" max="12585" width="14.7109375" style="204" customWidth="1"/>
    <col min="12586" max="12607" width="9.140625" style="204" customWidth="1"/>
    <col min="12608" max="12763" width="9.140625" style="204"/>
    <col min="12764" max="12764" width="6.7109375" style="204" customWidth="1"/>
    <col min="12765" max="12765" width="5.7109375" style="204" customWidth="1"/>
    <col min="12766" max="12766" width="38.42578125" style="204" customWidth="1"/>
    <col min="12767" max="12767" width="8.7109375" style="204" customWidth="1"/>
    <col min="12768" max="12768" width="0" style="204" hidden="1" customWidth="1"/>
    <col min="12769" max="12769" width="15.42578125" style="204" customWidth="1"/>
    <col min="12770" max="12770" width="7.7109375" style="204" customWidth="1"/>
    <col min="12771" max="12771" width="9.7109375" style="204" customWidth="1"/>
    <col min="12772" max="12772" width="9.42578125" style="204" customWidth="1"/>
    <col min="12773" max="12773" width="0" style="204" hidden="1" customWidth="1"/>
    <col min="12774" max="12774" width="33" style="204" customWidth="1"/>
    <col min="12775" max="12777" width="0" style="204" hidden="1" customWidth="1"/>
    <col min="12778" max="12778" width="9.7109375" style="204" customWidth="1"/>
    <col min="12779" max="12779" width="12.140625" style="204" customWidth="1"/>
    <col min="12780" max="12780" width="11.7109375" style="204" customWidth="1"/>
    <col min="12781" max="12781" width="14.7109375" style="204" customWidth="1"/>
    <col min="12782" max="12784" width="0" style="204" hidden="1" customWidth="1"/>
    <col min="12785" max="12785" width="9.28515625" style="204" customWidth="1"/>
    <col min="12786" max="12786" width="0" style="204" hidden="1" customWidth="1"/>
    <col min="12787" max="12787" width="11" style="204" bestFit="1" customWidth="1"/>
    <col min="12788" max="12788" width="11.140625" style="204" bestFit="1" customWidth="1"/>
    <col min="12789" max="12791" width="0" style="204" hidden="1" customWidth="1"/>
    <col min="12792" max="12792" width="10.7109375" style="204" bestFit="1" customWidth="1"/>
    <col min="12793" max="12797" width="0" style="204" hidden="1" customWidth="1"/>
    <col min="12798" max="12798" width="9.28515625" style="204" customWidth="1"/>
    <col min="12799" max="12801" width="0" style="204" hidden="1" customWidth="1"/>
    <col min="12802" max="12802" width="8.7109375" style="204" customWidth="1"/>
    <col min="12803" max="12803" width="9.140625" style="204" bestFit="1" customWidth="1"/>
    <col min="12804" max="12805" width="0" style="204" hidden="1" customWidth="1"/>
    <col min="12806" max="12806" width="9.42578125" style="204" customWidth="1"/>
    <col min="12807" max="12810" width="0" style="204" hidden="1" customWidth="1"/>
    <col min="12811" max="12811" width="9" style="204" customWidth="1"/>
    <col min="12812" max="12819" width="0" style="204" hidden="1" customWidth="1"/>
    <col min="12820" max="12820" width="9.28515625" style="204" bestFit="1" customWidth="1"/>
    <col min="12821" max="12821" width="9.140625" style="204" customWidth="1"/>
    <col min="12822" max="12822" width="9.140625" style="204" bestFit="1" customWidth="1"/>
    <col min="12823" max="12825" width="0" style="204" hidden="1" customWidth="1"/>
    <col min="12826" max="12826" width="9.140625" style="204" bestFit="1" customWidth="1"/>
    <col min="12827" max="12830" width="0" style="204" hidden="1" customWidth="1"/>
    <col min="12831" max="12831" width="9.42578125" style="204" bestFit="1" customWidth="1"/>
    <col min="12832" max="12835" width="0" style="204" hidden="1" customWidth="1"/>
    <col min="12836" max="12836" width="12.7109375" style="204" customWidth="1"/>
    <col min="12837" max="12840" width="0" style="204" hidden="1" customWidth="1"/>
    <col min="12841" max="12841" width="14.7109375" style="204" customWidth="1"/>
    <col min="12842" max="12863" width="9.140625" style="204" customWidth="1"/>
    <col min="12864" max="13019" width="9.140625" style="204"/>
    <col min="13020" max="13020" width="6.7109375" style="204" customWidth="1"/>
    <col min="13021" max="13021" width="5.7109375" style="204" customWidth="1"/>
    <col min="13022" max="13022" width="38.42578125" style="204" customWidth="1"/>
    <col min="13023" max="13023" width="8.7109375" style="204" customWidth="1"/>
    <col min="13024" max="13024" width="0" style="204" hidden="1" customWidth="1"/>
    <col min="13025" max="13025" width="15.42578125" style="204" customWidth="1"/>
    <col min="13026" max="13026" width="7.7109375" style="204" customWidth="1"/>
    <col min="13027" max="13027" width="9.7109375" style="204" customWidth="1"/>
    <col min="13028" max="13028" width="9.42578125" style="204" customWidth="1"/>
    <col min="13029" max="13029" width="0" style="204" hidden="1" customWidth="1"/>
    <col min="13030" max="13030" width="33" style="204" customWidth="1"/>
    <col min="13031" max="13033" width="0" style="204" hidden="1" customWidth="1"/>
    <col min="13034" max="13034" width="9.7109375" style="204" customWidth="1"/>
    <col min="13035" max="13035" width="12.140625" style="204" customWidth="1"/>
    <col min="13036" max="13036" width="11.7109375" style="204" customWidth="1"/>
    <col min="13037" max="13037" width="14.7109375" style="204" customWidth="1"/>
    <col min="13038" max="13040" width="0" style="204" hidden="1" customWidth="1"/>
    <col min="13041" max="13041" width="9.28515625" style="204" customWidth="1"/>
    <col min="13042" max="13042" width="0" style="204" hidden="1" customWidth="1"/>
    <col min="13043" max="13043" width="11" style="204" bestFit="1" customWidth="1"/>
    <col min="13044" max="13044" width="11.140625" style="204" bestFit="1" customWidth="1"/>
    <col min="13045" max="13047" width="0" style="204" hidden="1" customWidth="1"/>
    <col min="13048" max="13048" width="10.7109375" style="204" bestFit="1" customWidth="1"/>
    <col min="13049" max="13053" width="0" style="204" hidden="1" customWidth="1"/>
    <col min="13054" max="13054" width="9.28515625" style="204" customWidth="1"/>
    <col min="13055" max="13057" width="0" style="204" hidden="1" customWidth="1"/>
    <col min="13058" max="13058" width="8.7109375" style="204" customWidth="1"/>
    <col min="13059" max="13059" width="9.140625" style="204" bestFit="1" customWidth="1"/>
    <col min="13060" max="13061" width="0" style="204" hidden="1" customWidth="1"/>
    <col min="13062" max="13062" width="9.42578125" style="204" customWidth="1"/>
    <col min="13063" max="13066" width="0" style="204" hidden="1" customWidth="1"/>
    <col min="13067" max="13067" width="9" style="204" customWidth="1"/>
    <col min="13068" max="13075" width="0" style="204" hidden="1" customWidth="1"/>
    <col min="13076" max="13076" width="9.28515625" style="204" bestFit="1" customWidth="1"/>
    <col min="13077" max="13077" width="9.140625" style="204" customWidth="1"/>
    <col min="13078" max="13078" width="9.140625" style="204" bestFit="1" customWidth="1"/>
    <col min="13079" max="13081" width="0" style="204" hidden="1" customWidth="1"/>
    <col min="13082" max="13082" width="9.140625" style="204" bestFit="1" customWidth="1"/>
    <col min="13083" max="13086" width="0" style="204" hidden="1" customWidth="1"/>
    <col min="13087" max="13087" width="9.42578125" style="204" bestFit="1" customWidth="1"/>
    <col min="13088" max="13091" width="0" style="204" hidden="1" customWidth="1"/>
    <col min="13092" max="13092" width="12.7109375" style="204" customWidth="1"/>
    <col min="13093" max="13096" width="0" style="204" hidden="1" customWidth="1"/>
    <col min="13097" max="13097" width="14.7109375" style="204" customWidth="1"/>
    <col min="13098" max="13119" width="9.140625" style="204" customWidth="1"/>
    <col min="13120" max="13275" width="9.140625" style="204"/>
    <col min="13276" max="13276" width="6.7109375" style="204" customWidth="1"/>
    <col min="13277" max="13277" width="5.7109375" style="204" customWidth="1"/>
    <col min="13278" max="13278" width="38.42578125" style="204" customWidth="1"/>
    <col min="13279" max="13279" width="8.7109375" style="204" customWidth="1"/>
    <col min="13280" max="13280" width="0" style="204" hidden="1" customWidth="1"/>
    <col min="13281" max="13281" width="15.42578125" style="204" customWidth="1"/>
    <col min="13282" max="13282" width="7.7109375" style="204" customWidth="1"/>
    <col min="13283" max="13283" width="9.7109375" style="204" customWidth="1"/>
    <col min="13284" max="13284" width="9.42578125" style="204" customWidth="1"/>
    <col min="13285" max="13285" width="0" style="204" hidden="1" customWidth="1"/>
    <col min="13286" max="13286" width="33" style="204" customWidth="1"/>
    <col min="13287" max="13289" width="0" style="204" hidden="1" customWidth="1"/>
    <col min="13290" max="13290" width="9.7109375" style="204" customWidth="1"/>
    <col min="13291" max="13291" width="12.140625" style="204" customWidth="1"/>
    <col min="13292" max="13292" width="11.7109375" style="204" customWidth="1"/>
    <col min="13293" max="13293" width="14.7109375" style="204" customWidth="1"/>
    <col min="13294" max="13296" width="0" style="204" hidden="1" customWidth="1"/>
    <col min="13297" max="13297" width="9.28515625" style="204" customWidth="1"/>
    <col min="13298" max="13298" width="0" style="204" hidden="1" customWidth="1"/>
    <col min="13299" max="13299" width="11" style="204" bestFit="1" customWidth="1"/>
    <col min="13300" max="13300" width="11.140625" style="204" bestFit="1" customWidth="1"/>
    <col min="13301" max="13303" width="0" style="204" hidden="1" customWidth="1"/>
    <col min="13304" max="13304" width="10.7109375" style="204" bestFit="1" customWidth="1"/>
    <col min="13305" max="13309" width="0" style="204" hidden="1" customWidth="1"/>
    <col min="13310" max="13310" width="9.28515625" style="204" customWidth="1"/>
    <col min="13311" max="13313" width="0" style="204" hidden="1" customWidth="1"/>
    <col min="13314" max="13314" width="8.7109375" style="204" customWidth="1"/>
    <col min="13315" max="13315" width="9.140625" style="204" bestFit="1" customWidth="1"/>
    <col min="13316" max="13317" width="0" style="204" hidden="1" customWidth="1"/>
    <col min="13318" max="13318" width="9.42578125" style="204" customWidth="1"/>
    <col min="13319" max="13322" width="0" style="204" hidden="1" customWidth="1"/>
    <col min="13323" max="13323" width="9" style="204" customWidth="1"/>
    <col min="13324" max="13331" width="0" style="204" hidden="1" customWidth="1"/>
    <col min="13332" max="13332" width="9.28515625" style="204" bestFit="1" customWidth="1"/>
    <col min="13333" max="13333" width="9.140625" style="204" customWidth="1"/>
    <col min="13334" max="13334" width="9.140625" style="204" bestFit="1" customWidth="1"/>
    <col min="13335" max="13337" width="0" style="204" hidden="1" customWidth="1"/>
    <col min="13338" max="13338" width="9.140625" style="204" bestFit="1" customWidth="1"/>
    <col min="13339" max="13342" width="0" style="204" hidden="1" customWidth="1"/>
    <col min="13343" max="13343" width="9.42578125" style="204" bestFit="1" customWidth="1"/>
    <col min="13344" max="13347" width="0" style="204" hidden="1" customWidth="1"/>
    <col min="13348" max="13348" width="12.7109375" style="204" customWidth="1"/>
    <col min="13349" max="13352" width="0" style="204" hidden="1" customWidth="1"/>
    <col min="13353" max="13353" width="14.7109375" style="204" customWidth="1"/>
    <col min="13354" max="13375" width="9.140625" style="204" customWidth="1"/>
    <col min="13376" max="13531" width="9.140625" style="204"/>
    <col min="13532" max="13532" width="6.7109375" style="204" customWidth="1"/>
    <col min="13533" max="13533" width="5.7109375" style="204" customWidth="1"/>
    <col min="13534" max="13534" width="38.42578125" style="204" customWidth="1"/>
    <col min="13535" max="13535" width="8.7109375" style="204" customWidth="1"/>
    <col min="13536" max="13536" width="0" style="204" hidden="1" customWidth="1"/>
    <col min="13537" max="13537" width="15.42578125" style="204" customWidth="1"/>
    <col min="13538" max="13538" width="7.7109375" style="204" customWidth="1"/>
    <col min="13539" max="13539" width="9.7109375" style="204" customWidth="1"/>
    <col min="13540" max="13540" width="9.42578125" style="204" customWidth="1"/>
    <col min="13541" max="13541" width="0" style="204" hidden="1" customWidth="1"/>
    <col min="13542" max="13542" width="33" style="204" customWidth="1"/>
    <col min="13543" max="13545" width="0" style="204" hidden="1" customWidth="1"/>
    <col min="13546" max="13546" width="9.7109375" style="204" customWidth="1"/>
    <col min="13547" max="13547" width="12.140625" style="204" customWidth="1"/>
    <col min="13548" max="13548" width="11.7109375" style="204" customWidth="1"/>
    <col min="13549" max="13549" width="14.7109375" style="204" customWidth="1"/>
    <col min="13550" max="13552" width="0" style="204" hidden="1" customWidth="1"/>
    <col min="13553" max="13553" width="9.28515625" style="204" customWidth="1"/>
    <col min="13554" max="13554" width="0" style="204" hidden="1" customWidth="1"/>
    <col min="13555" max="13555" width="11" style="204" bestFit="1" customWidth="1"/>
    <col min="13556" max="13556" width="11.140625" style="204" bestFit="1" customWidth="1"/>
    <col min="13557" max="13559" width="0" style="204" hidden="1" customWidth="1"/>
    <col min="13560" max="13560" width="10.7109375" style="204" bestFit="1" customWidth="1"/>
    <col min="13561" max="13565" width="0" style="204" hidden="1" customWidth="1"/>
    <col min="13566" max="13566" width="9.28515625" style="204" customWidth="1"/>
    <col min="13567" max="13569" width="0" style="204" hidden="1" customWidth="1"/>
    <col min="13570" max="13570" width="8.7109375" style="204" customWidth="1"/>
    <col min="13571" max="13571" width="9.140625" style="204" bestFit="1" customWidth="1"/>
    <col min="13572" max="13573" width="0" style="204" hidden="1" customWidth="1"/>
    <col min="13574" max="13574" width="9.42578125" style="204" customWidth="1"/>
    <col min="13575" max="13578" width="0" style="204" hidden="1" customWidth="1"/>
    <col min="13579" max="13579" width="9" style="204" customWidth="1"/>
    <col min="13580" max="13587" width="0" style="204" hidden="1" customWidth="1"/>
    <col min="13588" max="13588" width="9.28515625" style="204" bestFit="1" customWidth="1"/>
    <col min="13589" max="13589" width="9.140625" style="204" customWidth="1"/>
    <col min="13590" max="13590" width="9.140625" style="204" bestFit="1" customWidth="1"/>
    <col min="13591" max="13593" width="0" style="204" hidden="1" customWidth="1"/>
    <col min="13594" max="13594" width="9.140625" style="204" bestFit="1" customWidth="1"/>
    <col min="13595" max="13598" width="0" style="204" hidden="1" customWidth="1"/>
    <col min="13599" max="13599" width="9.42578125" style="204" bestFit="1" customWidth="1"/>
    <col min="13600" max="13603" width="0" style="204" hidden="1" customWidth="1"/>
    <col min="13604" max="13604" width="12.7109375" style="204" customWidth="1"/>
    <col min="13605" max="13608" width="0" style="204" hidden="1" customWidth="1"/>
    <col min="13609" max="13609" width="14.7109375" style="204" customWidth="1"/>
    <col min="13610" max="13631" width="9.140625" style="204" customWidth="1"/>
    <col min="13632" max="13787" width="9.140625" style="204"/>
    <col min="13788" max="13788" width="6.7109375" style="204" customWidth="1"/>
    <col min="13789" max="13789" width="5.7109375" style="204" customWidth="1"/>
    <col min="13790" max="13790" width="38.42578125" style="204" customWidth="1"/>
    <col min="13791" max="13791" width="8.7109375" style="204" customWidth="1"/>
    <col min="13792" max="13792" width="0" style="204" hidden="1" customWidth="1"/>
    <col min="13793" max="13793" width="15.42578125" style="204" customWidth="1"/>
    <col min="13794" max="13794" width="7.7109375" style="204" customWidth="1"/>
    <col min="13795" max="13795" width="9.7109375" style="204" customWidth="1"/>
    <col min="13796" max="13796" width="9.42578125" style="204" customWidth="1"/>
    <col min="13797" max="13797" width="0" style="204" hidden="1" customWidth="1"/>
    <col min="13798" max="13798" width="33" style="204" customWidth="1"/>
    <col min="13799" max="13801" width="0" style="204" hidden="1" customWidth="1"/>
    <col min="13802" max="13802" width="9.7109375" style="204" customWidth="1"/>
    <col min="13803" max="13803" width="12.140625" style="204" customWidth="1"/>
    <col min="13804" max="13804" width="11.7109375" style="204" customWidth="1"/>
    <col min="13805" max="13805" width="14.7109375" style="204" customWidth="1"/>
    <col min="13806" max="13808" width="0" style="204" hidden="1" customWidth="1"/>
    <col min="13809" max="13809" width="9.28515625" style="204" customWidth="1"/>
    <col min="13810" max="13810" width="0" style="204" hidden="1" customWidth="1"/>
    <col min="13811" max="13811" width="11" style="204" bestFit="1" customWidth="1"/>
    <col min="13812" max="13812" width="11.140625" style="204" bestFit="1" customWidth="1"/>
    <col min="13813" max="13815" width="0" style="204" hidden="1" customWidth="1"/>
    <col min="13816" max="13816" width="10.7109375" style="204" bestFit="1" customWidth="1"/>
    <col min="13817" max="13821" width="0" style="204" hidden="1" customWidth="1"/>
    <col min="13822" max="13822" width="9.28515625" style="204" customWidth="1"/>
    <col min="13823" max="13825" width="0" style="204" hidden="1" customWidth="1"/>
    <col min="13826" max="13826" width="8.7109375" style="204" customWidth="1"/>
    <col min="13827" max="13827" width="9.140625" style="204" bestFit="1" customWidth="1"/>
    <col min="13828" max="13829" width="0" style="204" hidden="1" customWidth="1"/>
    <col min="13830" max="13830" width="9.42578125" style="204" customWidth="1"/>
    <col min="13831" max="13834" width="0" style="204" hidden="1" customWidth="1"/>
    <col min="13835" max="13835" width="9" style="204" customWidth="1"/>
    <col min="13836" max="13843" width="0" style="204" hidden="1" customWidth="1"/>
    <col min="13844" max="13844" width="9.28515625" style="204" bestFit="1" customWidth="1"/>
    <col min="13845" max="13845" width="9.140625" style="204" customWidth="1"/>
    <col min="13846" max="13846" width="9.140625" style="204" bestFit="1" customWidth="1"/>
    <col min="13847" max="13849" width="0" style="204" hidden="1" customWidth="1"/>
    <col min="13850" max="13850" width="9.140625" style="204" bestFit="1" customWidth="1"/>
    <col min="13851" max="13854" width="0" style="204" hidden="1" customWidth="1"/>
    <col min="13855" max="13855" width="9.42578125" style="204" bestFit="1" customWidth="1"/>
    <col min="13856" max="13859" width="0" style="204" hidden="1" customWidth="1"/>
    <col min="13860" max="13860" width="12.7109375" style="204" customWidth="1"/>
    <col min="13861" max="13864" width="0" style="204" hidden="1" customWidth="1"/>
    <col min="13865" max="13865" width="14.7109375" style="204" customWidth="1"/>
    <col min="13866" max="13887" width="9.140625" style="204" customWidth="1"/>
    <col min="13888" max="14043" width="9.140625" style="204"/>
    <col min="14044" max="14044" width="6.7109375" style="204" customWidth="1"/>
    <col min="14045" max="14045" width="5.7109375" style="204" customWidth="1"/>
    <col min="14046" max="14046" width="38.42578125" style="204" customWidth="1"/>
    <col min="14047" max="14047" width="8.7109375" style="204" customWidth="1"/>
    <col min="14048" max="14048" width="0" style="204" hidden="1" customWidth="1"/>
    <col min="14049" max="14049" width="15.42578125" style="204" customWidth="1"/>
    <col min="14050" max="14050" width="7.7109375" style="204" customWidth="1"/>
    <col min="14051" max="14051" width="9.7109375" style="204" customWidth="1"/>
    <col min="14052" max="14052" width="9.42578125" style="204" customWidth="1"/>
    <col min="14053" max="14053" width="0" style="204" hidden="1" customWidth="1"/>
    <col min="14054" max="14054" width="33" style="204" customWidth="1"/>
    <col min="14055" max="14057" width="0" style="204" hidden="1" customWidth="1"/>
    <col min="14058" max="14058" width="9.7109375" style="204" customWidth="1"/>
    <col min="14059" max="14059" width="12.140625" style="204" customWidth="1"/>
    <col min="14060" max="14060" width="11.7109375" style="204" customWidth="1"/>
    <col min="14061" max="14061" width="14.7109375" style="204" customWidth="1"/>
    <col min="14062" max="14064" width="0" style="204" hidden="1" customWidth="1"/>
    <col min="14065" max="14065" width="9.28515625" style="204" customWidth="1"/>
    <col min="14066" max="14066" width="0" style="204" hidden="1" customWidth="1"/>
    <col min="14067" max="14067" width="11" style="204" bestFit="1" customWidth="1"/>
    <col min="14068" max="14068" width="11.140625" style="204" bestFit="1" customWidth="1"/>
    <col min="14069" max="14071" width="0" style="204" hidden="1" customWidth="1"/>
    <col min="14072" max="14072" width="10.7109375" style="204" bestFit="1" customWidth="1"/>
    <col min="14073" max="14077" width="0" style="204" hidden="1" customWidth="1"/>
    <col min="14078" max="14078" width="9.28515625" style="204" customWidth="1"/>
    <col min="14079" max="14081" width="0" style="204" hidden="1" customWidth="1"/>
    <col min="14082" max="14082" width="8.7109375" style="204" customWidth="1"/>
    <col min="14083" max="14083" width="9.140625" style="204" bestFit="1" customWidth="1"/>
    <col min="14084" max="14085" width="0" style="204" hidden="1" customWidth="1"/>
    <col min="14086" max="14086" width="9.42578125" style="204" customWidth="1"/>
    <col min="14087" max="14090" width="0" style="204" hidden="1" customWidth="1"/>
    <col min="14091" max="14091" width="9" style="204" customWidth="1"/>
    <col min="14092" max="14099" width="0" style="204" hidden="1" customWidth="1"/>
    <col min="14100" max="14100" width="9.28515625" style="204" bestFit="1" customWidth="1"/>
    <col min="14101" max="14101" width="9.140625" style="204" customWidth="1"/>
    <col min="14102" max="14102" width="9.140625" style="204" bestFit="1" customWidth="1"/>
    <col min="14103" max="14105" width="0" style="204" hidden="1" customWidth="1"/>
    <col min="14106" max="14106" width="9.140625" style="204" bestFit="1" customWidth="1"/>
    <col min="14107" max="14110" width="0" style="204" hidden="1" customWidth="1"/>
    <col min="14111" max="14111" width="9.42578125" style="204" bestFit="1" customWidth="1"/>
    <col min="14112" max="14115" width="0" style="204" hidden="1" customWidth="1"/>
    <col min="14116" max="14116" width="12.7109375" style="204" customWidth="1"/>
    <col min="14117" max="14120" width="0" style="204" hidden="1" customWidth="1"/>
    <col min="14121" max="14121" width="14.7109375" style="204" customWidth="1"/>
    <col min="14122" max="14143" width="9.140625" style="204" customWidth="1"/>
    <col min="14144" max="14299" width="9.140625" style="204"/>
    <col min="14300" max="14300" width="6.7109375" style="204" customWidth="1"/>
    <col min="14301" max="14301" width="5.7109375" style="204" customWidth="1"/>
    <col min="14302" max="14302" width="38.42578125" style="204" customWidth="1"/>
    <col min="14303" max="14303" width="8.7109375" style="204" customWidth="1"/>
    <col min="14304" max="14304" width="0" style="204" hidden="1" customWidth="1"/>
    <col min="14305" max="14305" width="15.42578125" style="204" customWidth="1"/>
    <col min="14306" max="14306" width="7.7109375" style="204" customWidth="1"/>
    <col min="14307" max="14307" width="9.7109375" style="204" customWidth="1"/>
    <col min="14308" max="14308" width="9.42578125" style="204" customWidth="1"/>
    <col min="14309" max="14309" width="0" style="204" hidden="1" customWidth="1"/>
    <col min="14310" max="14310" width="33" style="204" customWidth="1"/>
    <col min="14311" max="14313" width="0" style="204" hidden="1" customWidth="1"/>
    <col min="14314" max="14314" width="9.7109375" style="204" customWidth="1"/>
    <col min="14315" max="14315" width="12.140625" style="204" customWidth="1"/>
    <col min="14316" max="14316" width="11.7109375" style="204" customWidth="1"/>
    <col min="14317" max="14317" width="14.7109375" style="204" customWidth="1"/>
    <col min="14318" max="14320" width="0" style="204" hidden="1" customWidth="1"/>
    <col min="14321" max="14321" width="9.28515625" style="204" customWidth="1"/>
    <col min="14322" max="14322" width="0" style="204" hidden="1" customWidth="1"/>
    <col min="14323" max="14323" width="11" style="204" bestFit="1" customWidth="1"/>
    <col min="14324" max="14324" width="11.140625" style="204" bestFit="1" customWidth="1"/>
    <col min="14325" max="14327" width="0" style="204" hidden="1" customWidth="1"/>
    <col min="14328" max="14328" width="10.7109375" style="204" bestFit="1" customWidth="1"/>
    <col min="14329" max="14333" width="0" style="204" hidden="1" customWidth="1"/>
    <col min="14334" max="14334" width="9.28515625" style="204" customWidth="1"/>
    <col min="14335" max="14337" width="0" style="204" hidden="1" customWidth="1"/>
    <col min="14338" max="14338" width="8.7109375" style="204" customWidth="1"/>
    <col min="14339" max="14339" width="9.140625" style="204" bestFit="1" customWidth="1"/>
    <col min="14340" max="14341" width="0" style="204" hidden="1" customWidth="1"/>
    <col min="14342" max="14342" width="9.42578125" style="204" customWidth="1"/>
    <col min="14343" max="14346" width="0" style="204" hidden="1" customWidth="1"/>
    <col min="14347" max="14347" width="9" style="204" customWidth="1"/>
    <col min="14348" max="14355" width="0" style="204" hidden="1" customWidth="1"/>
    <col min="14356" max="14356" width="9.28515625" style="204" bestFit="1" customWidth="1"/>
    <col min="14357" max="14357" width="9.140625" style="204" customWidth="1"/>
    <col min="14358" max="14358" width="9.140625" style="204" bestFit="1" customWidth="1"/>
    <col min="14359" max="14361" width="0" style="204" hidden="1" customWidth="1"/>
    <col min="14362" max="14362" width="9.140625" style="204" bestFit="1" customWidth="1"/>
    <col min="14363" max="14366" width="0" style="204" hidden="1" customWidth="1"/>
    <col min="14367" max="14367" width="9.42578125" style="204" bestFit="1" customWidth="1"/>
    <col min="14368" max="14371" width="0" style="204" hidden="1" customWidth="1"/>
    <col min="14372" max="14372" width="12.7109375" style="204" customWidth="1"/>
    <col min="14373" max="14376" width="0" style="204" hidden="1" customWidth="1"/>
    <col min="14377" max="14377" width="14.7109375" style="204" customWidth="1"/>
    <col min="14378" max="14399" width="9.140625" style="204" customWidth="1"/>
    <col min="14400" max="14555" width="9.140625" style="204"/>
    <col min="14556" max="14556" width="6.7109375" style="204" customWidth="1"/>
    <col min="14557" max="14557" width="5.7109375" style="204" customWidth="1"/>
    <col min="14558" max="14558" width="38.42578125" style="204" customWidth="1"/>
    <col min="14559" max="14559" width="8.7109375" style="204" customWidth="1"/>
    <col min="14560" max="14560" width="0" style="204" hidden="1" customWidth="1"/>
    <col min="14561" max="14561" width="15.42578125" style="204" customWidth="1"/>
    <col min="14562" max="14562" width="7.7109375" style="204" customWidth="1"/>
    <col min="14563" max="14563" width="9.7109375" style="204" customWidth="1"/>
    <col min="14564" max="14564" width="9.42578125" style="204" customWidth="1"/>
    <col min="14565" max="14565" width="0" style="204" hidden="1" customWidth="1"/>
    <col min="14566" max="14566" width="33" style="204" customWidth="1"/>
    <col min="14567" max="14569" width="0" style="204" hidden="1" customWidth="1"/>
    <col min="14570" max="14570" width="9.7109375" style="204" customWidth="1"/>
    <col min="14571" max="14571" width="12.140625" style="204" customWidth="1"/>
    <col min="14572" max="14572" width="11.7109375" style="204" customWidth="1"/>
    <col min="14573" max="14573" width="14.7109375" style="204" customWidth="1"/>
    <col min="14574" max="14576" width="0" style="204" hidden="1" customWidth="1"/>
    <col min="14577" max="14577" width="9.28515625" style="204" customWidth="1"/>
    <col min="14578" max="14578" width="0" style="204" hidden="1" customWidth="1"/>
    <col min="14579" max="14579" width="11" style="204" bestFit="1" customWidth="1"/>
    <col min="14580" max="14580" width="11.140625" style="204" bestFit="1" customWidth="1"/>
    <col min="14581" max="14583" width="0" style="204" hidden="1" customWidth="1"/>
    <col min="14584" max="14584" width="10.7109375" style="204" bestFit="1" customWidth="1"/>
    <col min="14585" max="14589" width="0" style="204" hidden="1" customWidth="1"/>
    <col min="14590" max="14590" width="9.28515625" style="204" customWidth="1"/>
    <col min="14591" max="14593" width="0" style="204" hidden="1" customWidth="1"/>
    <col min="14594" max="14594" width="8.7109375" style="204" customWidth="1"/>
    <col min="14595" max="14595" width="9.140625" style="204" bestFit="1" customWidth="1"/>
    <col min="14596" max="14597" width="0" style="204" hidden="1" customWidth="1"/>
    <col min="14598" max="14598" width="9.42578125" style="204" customWidth="1"/>
    <col min="14599" max="14602" width="0" style="204" hidden="1" customWidth="1"/>
    <col min="14603" max="14603" width="9" style="204" customWidth="1"/>
    <col min="14604" max="14611" width="0" style="204" hidden="1" customWidth="1"/>
    <col min="14612" max="14612" width="9.28515625" style="204" bestFit="1" customWidth="1"/>
    <col min="14613" max="14613" width="9.140625" style="204" customWidth="1"/>
    <col min="14614" max="14614" width="9.140625" style="204" bestFit="1" customWidth="1"/>
    <col min="14615" max="14617" width="0" style="204" hidden="1" customWidth="1"/>
    <col min="14618" max="14618" width="9.140625" style="204" bestFit="1" customWidth="1"/>
    <col min="14619" max="14622" width="0" style="204" hidden="1" customWidth="1"/>
    <col min="14623" max="14623" width="9.42578125" style="204" bestFit="1" customWidth="1"/>
    <col min="14624" max="14627" width="0" style="204" hidden="1" customWidth="1"/>
    <col min="14628" max="14628" width="12.7109375" style="204" customWidth="1"/>
    <col min="14629" max="14632" width="0" style="204" hidden="1" customWidth="1"/>
    <col min="14633" max="14633" width="14.7109375" style="204" customWidth="1"/>
    <col min="14634" max="14655" width="9.140625" style="204" customWidth="1"/>
    <col min="14656" max="14811" width="9.140625" style="204"/>
    <col min="14812" max="14812" width="6.7109375" style="204" customWidth="1"/>
    <col min="14813" max="14813" width="5.7109375" style="204" customWidth="1"/>
    <col min="14814" max="14814" width="38.42578125" style="204" customWidth="1"/>
    <col min="14815" max="14815" width="8.7109375" style="204" customWidth="1"/>
    <col min="14816" max="14816" width="0" style="204" hidden="1" customWidth="1"/>
    <col min="14817" max="14817" width="15.42578125" style="204" customWidth="1"/>
    <col min="14818" max="14818" width="7.7109375" style="204" customWidth="1"/>
    <col min="14819" max="14819" width="9.7109375" style="204" customWidth="1"/>
    <col min="14820" max="14820" width="9.42578125" style="204" customWidth="1"/>
    <col min="14821" max="14821" width="0" style="204" hidden="1" customWidth="1"/>
    <col min="14822" max="14822" width="33" style="204" customWidth="1"/>
    <col min="14823" max="14825" width="0" style="204" hidden="1" customWidth="1"/>
    <col min="14826" max="14826" width="9.7109375" style="204" customWidth="1"/>
    <col min="14827" max="14827" width="12.140625" style="204" customWidth="1"/>
    <col min="14828" max="14828" width="11.7109375" style="204" customWidth="1"/>
    <col min="14829" max="14829" width="14.7109375" style="204" customWidth="1"/>
    <col min="14830" max="14832" width="0" style="204" hidden="1" customWidth="1"/>
    <col min="14833" max="14833" width="9.28515625" style="204" customWidth="1"/>
    <col min="14834" max="14834" width="0" style="204" hidden="1" customWidth="1"/>
    <col min="14835" max="14835" width="11" style="204" bestFit="1" customWidth="1"/>
    <col min="14836" max="14836" width="11.140625" style="204" bestFit="1" customWidth="1"/>
    <col min="14837" max="14839" width="0" style="204" hidden="1" customWidth="1"/>
    <col min="14840" max="14840" width="10.7109375" style="204" bestFit="1" customWidth="1"/>
    <col min="14841" max="14845" width="0" style="204" hidden="1" customWidth="1"/>
    <col min="14846" max="14846" width="9.28515625" style="204" customWidth="1"/>
    <col min="14847" max="14849" width="0" style="204" hidden="1" customWidth="1"/>
    <col min="14850" max="14850" width="8.7109375" style="204" customWidth="1"/>
    <col min="14851" max="14851" width="9.140625" style="204" bestFit="1" customWidth="1"/>
    <col min="14852" max="14853" width="0" style="204" hidden="1" customWidth="1"/>
    <col min="14854" max="14854" width="9.42578125" style="204" customWidth="1"/>
    <col min="14855" max="14858" width="0" style="204" hidden="1" customWidth="1"/>
    <col min="14859" max="14859" width="9" style="204" customWidth="1"/>
    <col min="14860" max="14867" width="0" style="204" hidden="1" customWidth="1"/>
    <col min="14868" max="14868" width="9.28515625" style="204" bestFit="1" customWidth="1"/>
    <col min="14869" max="14869" width="9.140625" style="204" customWidth="1"/>
    <col min="14870" max="14870" width="9.140625" style="204" bestFit="1" customWidth="1"/>
    <col min="14871" max="14873" width="0" style="204" hidden="1" customWidth="1"/>
    <col min="14874" max="14874" width="9.140625" style="204" bestFit="1" customWidth="1"/>
    <col min="14875" max="14878" width="0" style="204" hidden="1" customWidth="1"/>
    <col min="14879" max="14879" width="9.42578125" style="204" bestFit="1" customWidth="1"/>
    <col min="14880" max="14883" width="0" style="204" hidden="1" customWidth="1"/>
    <col min="14884" max="14884" width="12.7109375" style="204" customWidth="1"/>
    <col min="14885" max="14888" width="0" style="204" hidden="1" customWidth="1"/>
    <col min="14889" max="14889" width="14.7109375" style="204" customWidth="1"/>
    <col min="14890" max="14911" width="9.140625" style="204" customWidth="1"/>
    <col min="14912" max="15067" width="9.140625" style="204"/>
    <col min="15068" max="15068" width="6.7109375" style="204" customWidth="1"/>
    <col min="15069" max="15069" width="5.7109375" style="204" customWidth="1"/>
    <col min="15070" max="15070" width="38.42578125" style="204" customWidth="1"/>
    <col min="15071" max="15071" width="8.7109375" style="204" customWidth="1"/>
    <col min="15072" max="15072" width="0" style="204" hidden="1" customWidth="1"/>
    <col min="15073" max="15073" width="15.42578125" style="204" customWidth="1"/>
    <col min="15074" max="15074" width="7.7109375" style="204" customWidth="1"/>
    <col min="15075" max="15075" width="9.7109375" style="204" customWidth="1"/>
    <col min="15076" max="15076" width="9.42578125" style="204" customWidth="1"/>
    <col min="15077" max="15077" width="0" style="204" hidden="1" customWidth="1"/>
    <col min="15078" max="15078" width="33" style="204" customWidth="1"/>
    <col min="15079" max="15081" width="0" style="204" hidden="1" customWidth="1"/>
    <col min="15082" max="15082" width="9.7109375" style="204" customWidth="1"/>
    <col min="15083" max="15083" width="12.140625" style="204" customWidth="1"/>
    <col min="15084" max="15084" width="11.7109375" style="204" customWidth="1"/>
    <col min="15085" max="15085" width="14.7109375" style="204" customWidth="1"/>
    <col min="15086" max="15088" width="0" style="204" hidden="1" customWidth="1"/>
    <col min="15089" max="15089" width="9.28515625" style="204" customWidth="1"/>
    <col min="15090" max="15090" width="0" style="204" hidden="1" customWidth="1"/>
    <col min="15091" max="15091" width="11" style="204" bestFit="1" customWidth="1"/>
    <col min="15092" max="15092" width="11.140625" style="204" bestFit="1" customWidth="1"/>
    <col min="15093" max="15095" width="0" style="204" hidden="1" customWidth="1"/>
    <col min="15096" max="15096" width="10.7109375" style="204" bestFit="1" customWidth="1"/>
    <col min="15097" max="15101" width="0" style="204" hidden="1" customWidth="1"/>
    <col min="15102" max="15102" width="9.28515625" style="204" customWidth="1"/>
    <col min="15103" max="15105" width="0" style="204" hidden="1" customWidth="1"/>
    <col min="15106" max="15106" width="8.7109375" style="204" customWidth="1"/>
    <col min="15107" max="15107" width="9.140625" style="204" bestFit="1" customWidth="1"/>
    <col min="15108" max="15109" width="0" style="204" hidden="1" customWidth="1"/>
    <col min="15110" max="15110" width="9.42578125" style="204" customWidth="1"/>
    <col min="15111" max="15114" width="0" style="204" hidden="1" customWidth="1"/>
    <col min="15115" max="15115" width="9" style="204" customWidth="1"/>
    <col min="15116" max="15123" width="0" style="204" hidden="1" customWidth="1"/>
    <col min="15124" max="15124" width="9.28515625" style="204" bestFit="1" customWidth="1"/>
    <col min="15125" max="15125" width="9.140625" style="204" customWidth="1"/>
    <col min="15126" max="15126" width="9.140625" style="204" bestFit="1" customWidth="1"/>
    <col min="15127" max="15129" width="0" style="204" hidden="1" customWidth="1"/>
    <col min="15130" max="15130" width="9.140625" style="204" bestFit="1" customWidth="1"/>
    <col min="15131" max="15134" width="0" style="204" hidden="1" customWidth="1"/>
    <col min="15135" max="15135" width="9.42578125" style="204" bestFit="1" customWidth="1"/>
    <col min="15136" max="15139" width="0" style="204" hidden="1" customWidth="1"/>
    <col min="15140" max="15140" width="12.7109375" style="204" customWidth="1"/>
    <col min="15141" max="15144" width="0" style="204" hidden="1" customWidth="1"/>
    <col min="15145" max="15145" width="14.7109375" style="204" customWidth="1"/>
    <col min="15146" max="15167" width="9.140625" style="204" customWidth="1"/>
    <col min="15168" max="15323" width="9.140625" style="204"/>
    <col min="15324" max="15324" width="6.7109375" style="204" customWidth="1"/>
    <col min="15325" max="15325" width="5.7109375" style="204" customWidth="1"/>
    <col min="15326" max="15326" width="38.42578125" style="204" customWidth="1"/>
    <col min="15327" max="15327" width="8.7109375" style="204" customWidth="1"/>
    <col min="15328" max="15328" width="0" style="204" hidden="1" customWidth="1"/>
    <col min="15329" max="15329" width="15.42578125" style="204" customWidth="1"/>
    <col min="15330" max="15330" width="7.7109375" style="204" customWidth="1"/>
    <col min="15331" max="15331" width="9.7109375" style="204" customWidth="1"/>
    <col min="15332" max="15332" width="9.42578125" style="204" customWidth="1"/>
    <col min="15333" max="15333" width="0" style="204" hidden="1" customWidth="1"/>
    <col min="15334" max="15334" width="33" style="204" customWidth="1"/>
    <col min="15335" max="15337" width="0" style="204" hidden="1" customWidth="1"/>
    <col min="15338" max="15338" width="9.7109375" style="204" customWidth="1"/>
    <col min="15339" max="15339" width="12.140625" style="204" customWidth="1"/>
    <col min="15340" max="15340" width="11.7109375" style="204" customWidth="1"/>
    <col min="15341" max="15341" width="14.7109375" style="204" customWidth="1"/>
    <col min="15342" max="15344" width="0" style="204" hidden="1" customWidth="1"/>
    <col min="15345" max="15345" width="9.28515625" style="204" customWidth="1"/>
    <col min="15346" max="15346" width="0" style="204" hidden="1" customWidth="1"/>
    <col min="15347" max="15347" width="11" style="204" bestFit="1" customWidth="1"/>
    <col min="15348" max="15348" width="11.140625" style="204" bestFit="1" customWidth="1"/>
    <col min="15349" max="15351" width="0" style="204" hidden="1" customWidth="1"/>
    <col min="15352" max="15352" width="10.7109375" style="204" bestFit="1" customWidth="1"/>
    <col min="15353" max="15357" width="0" style="204" hidden="1" customWidth="1"/>
    <col min="15358" max="15358" width="9.28515625" style="204" customWidth="1"/>
    <col min="15359" max="15361" width="0" style="204" hidden="1" customWidth="1"/>
    <col min="15362" max="15362" width="8.7109375" style="204" customWidth="1"/>
    <col min="15363" max="15363" width="9.140625" style="204" bestFit="1" customWidth="1"/>
    <col min="15364" max="15365" width="0" style="204" hidden="1" customWidth="1"/>
    <col min="15366" max="15366" width="9.42578125" style="204" customWidth="1"/>
    <col min="15367" max="15370" width="0" style="204" hidden="1" customWidth="1"/>
    <col min="15371" max="15371" width="9" style="204" customWidth="1"/>
    <col min="15372" max="15379" width="0" style="204" hidden="1" customWidth="1"/>
    <col min="15380" max="15380" width="9.28515625" style="204" bestFit="1" customWidth="1"/>
    <col min="15381" max="15381" width="9.140625" style="204" customWidth="1"/>
    <col min="15382" max="15382" width="9.140625" style="204" bestFit="1" customWidth="1"/>
    <col min="15383" max="15385" width="0" style="204" hidden="1" customWidth="1"/>
    <col min="15386" max="15386" width="9.140625" style="204" bestFit="1" customWidth="1"/>
    <col min="15387" max="15390" width="0" style="204" hidden="1" customWidth="1"/>
    <col min="15391" max="15391" width="9.42578125" style="204" bestFit="1" customWidth="1"/>
    <col min="15392" max="15395" width="0" style="204" hidden="1" customWidth="1"/>
    <col min="15396" max="15396" width="12.7109375" style="204" customWidth="1"/>
    <col min="15397" max="15400" width="0" style="204" hidden="1" customWidth="1"/>
    <col min="15401" max="15401" width="14.7109375" style="204" customWidth="1"/>
    <col min="15402" max="15423" width="9.140625" style="204" customWidth="1"/>
    <col min="15424" max="15579" width="9.140625" style="204"/>
    <col min="15580" max="15580" width="6.7109375" style="204" customWidth="1"/>
    <col min="15581" max="15581" width="5.7109375" style="204" customWidth="1"/>
    <col min="15582" max="15582" width="38.42578125" style="204" customWidth="1"/>
    <col min="15583" max="15583" width="8.7109375" style="204" customWidth="1"/>
    <col min="15584" max="15584" width="0" style="204" hidden="1" customWidth="1"/>
    <col min="15585" max="15585" width="15.42578125" style="204" customWidth="1"/>
    <col min="15586" max="15586" width="7.7109375" style="204" customWidth="1"/>
    <col min="15587" max="15587" width="9.7109375" style="204" customWidth="1"/>
    <col min="15588" max="15588" width="9.42578125" style="204" customWidth="1"/>
    <col min="15589" max="15589" width="0" style="204" hidden="1" customWidth="1"/>
    <col min="15590" max="15590" width="33" style="204" customWidth="1"/>
    <col min="15591" max="15593" width="0" style="204" hidden="1" customWidth="1"/>
    <col min="15594" max="15594" width="9.7109375" style="204" customWidth="1"/>
    <col min="15595" max="15595" width="12.140625" style="204" customWidth="1"/>
    <col min="15596" max="15596" width="11.7109375" style="204" customWidth="1"/>
    <col min="15597" max="15597" width="14.7109375" style="204" customWidth="1"/>
    <col min="15598" max="15600" width="0" style="204" hidden="1" customWidth="1"/>
    <col min="15601" max="15601" width="9.28515625" style="204" customWidth="1"/>
    <col min="15602" max="15602" width="0" style="204" hidden="1" customWidth="1"/>
    <col min="15603" max="15603" width="11" style="204" bestFit="1" customWidth="1"/>
    <col min="15604" max="15604" width="11.140625" style="204" bestFit="1" customWidth="1"/>
    <col min="15605" max="15607" width="0" style="204" hidden="1" customWidth="1"/>
    <col min="15608" max="15608" width="10.7109375" style="204" bestFit="1" customWidth="1"/>
    <col min="15609" max="15613" width="0" style="204" hidden="1" customWidth="1"/>
    <col min="15614" max="15614" width="9.28515625" style="204" customWidth="1"/>
    <col min="15615" max="15617" width="0" style="204" hidden="1" customWidth="1"/>
    <col min="15618" max="15618" width="8.7109375" style="204" customWidth="1"/>
    <col min="15619" max="15619" width="9.140625" style="204" bestFit="1" customWidth="1"/>
    <col min="15620" max="15621" width="0" style="204" hidden="1" customWidth="1"/>
    <col min="15622" max="15622" width="9.42578125" style="204" customWidth="1"/>
    <col min="15623" max="15626" width="0" style="204" hidden="1" customWidth="1"/>
    <col min="15627" max="15627" width="9" style="204" customWidth="1"/>
    <col min="15628" max="15635" width="0" style="204" hidden="1" customWidth="1"/>
    <col min="15636" max="15636" width="9.28515625" style="204" bestFit="1" customWidth="1"/>
    <col min="15637" max="15637" width="9.140625" style="204" customWidth="1"/>
    <col min="15638" max="15638" width="9.140625" style="204" bestFit="1" customWidth="1"/>
    <col min="15639" max="15641" width="0" style="204" hidden="1" customWidth="1"/>
    <col min="15642" max="15642" width="9.140625" style="204" bestFit="1" customWidth="1"/>
    <col min="15643" max="15646" width="0" style="204" hidden="1" customWidth="1"/>
    <col min="15647" max="15647" width="9.42578125" style="204" bestFit="1" customWidth="1"/>
    <col min="15648" max="15651" width="0" style="204" hidden="1" customWidth="1"/>
    <col min="15652" max="15652" width="12.7109375" style="204" customWidth="1"/>
    <col min="15653" max="15656" width="0" style="204" hidden="1" customWidth="1"/>
    <col min="15657" max="15657" width="14.7109375" style="204" customWidth="1"/>
    <col min="15658" max="15679" width="9.140625" style="204" customWidth="1"/>
    <col min="15680" max="15835" width="9.140625" style="204"/>
    <col min="15836" max="15836" width="6.7109375" style="204" customWidth="1"/>
    <col min="15837" max="15837" width="5.7109375" style="204" customWidth="1"/>
    <col min="15838" max="15838" width="38.42578125" style="204" customWidth="1"/>
    <col min="15839" max="15839" width="8.7109375" style="204" customWidth="1"/>
    <col min="15840" max="15840" width="0" style="204" hidden="1" customWidth="1"/>
    <col min="15841" max="15841" width="15.42578125" style="204" customWidth="1"/>
    <col min="15842" max="15842" width="7.7109375" style="204" customWidth="1"/>
    <col min="15843" max="15843" width="9.7109375" style="204" customWidth="1"/>
    <col min="15844" max="15844" width="9.42578125" style="204" customWidth="1"/>
    <col min="15845" max="15845" width="0" style="204" hidden="1" customWidth="1"/>
    <col min="15846" max="15846" width="33" style="204" customWidth="1"/>
    <col min="15847" max="15849" width="0" style="204" hidden="1" customWidth="1"/>
    <col min="15850" max="15850" width="9.7109375" style="204" customWidth="1"/>
    <col min="15851" max="15851" width="12.140625" style="204" customWidth="1"/>
    <col min="15852" max="15852" width="11.7109375" style="204" customWidth="1"/>
    <col min="15853" max="15853" width="14.7109375" style="204" customWidth="1"/>
    <col min="15854" max="15856" width="0" style="204" hidden="1" customWidth="1"/>
    <col min="15857" max="15857" width="9.28515625" style="204" customWidth="1"/>
    <col min="15858" max="15858" width="0" style="204" hidden="1" customWidth="1"/>
    <col min="15859" max="15859" width="11" style="204" bestFit="1" customWidth="1"/>
    <col min="15860" max="15860" width="11.140625" style="204" bestFit="1" customWidth="1"/>
    <col min="15861" max="15863" width="0" style="204" hidden="1" customWidth="1"/>
    <col min="15864" max="15864" width="10.7109375" style="204" bestFit="1" customWidth="1"/>
    <col min="15865" max="15869" width="0" style="204" hidden="1" customWidth="1"/>
    <col min="15870" max="15870" width="9.28515625" style="204" customWidth="1"/>
    <col min="15871" max="15873" width="0" style="204" hidden="1" customWidth="1"/>
    <col min="15874" max="15874" width="8.7109375" style="204" customWidth="1"/>
    <col min="15875" max="15875" width="9.140625" style="204" bestFit="1" customWidth="1"/>
    <col min="15876" max="15877" width="0" style="204" hidden="1" customWidth="1"/>
    <col min="15878" max="15878" width="9.42578125" style="204" customWidth="1"/>
    <col min="15879" max="15882" width="0" style="204" hidden="1" customWidth="1"/>
    <col min="15883" max="15883" width="9" style="204" customWidth="1"/>
    <col min="15884" max="15891" width="0" style="204" hidden="1" customWidth="1"/>
    <col min="15892" max="15892" width="9.28515625" style="204" bestFit="1" customWidth="1"/>
    <col min="15893" max="15893" width="9.140625" style="204" customWidth="1"/>
    <col min="15894" max="15894" width="9.140625" style="204" bestFit="1" customWidth="1"/>
    <col min="15895" max="15897" width="0" style="204" hidden="1" customWidth="1"/>
    <col min="15898" max="15898" width="9.140625" style="204" bestFit="1" customWidth="1"/>
    <col min="15899" max="15902" width="0" style="204" hidden="1" customWidth="1"/>
    <col min="15903" max="15903" width="9.42578125" style="204" bestFit="1" customWidth="1"/>
    <col min="15904" max="15907" width="0" style="204" hidden="1" customWidth="1"/>
    <col min="15908" max="15908" width="12.7109375" style="204" customWidth="1"/>
    <col min="15909" max="15912" width="0" style="204" hidden="1" customWidth="1"/>
    <col min="15913" max="15913" width="14.7109375" style="204" customWidth="1"/>
    <col min="15914" max="15935" width="9.140625" style="204" customWidth="1"/>
    <col min="15936" max="16091" width="9.140625" style="204"/>
    <col min="16092" max="16092" width="6.7109375" style="204" customWidth="1"/>
    <col min="16093" max="16093" width="5.7109375" style="204" customWidth="1"/>
    <col min="16094" max="16094" width="38.42578125" style="204" customWidth="1"/>
    <col min="16095" max="16095" width="8.7109375" style="204" customWidth="1"/>
    <col min="16096" max="16096" width="0" style="204" hidden="1" customWidth="1"/>
    <col min="16097" max="16097" width="15.42578125" style="204" customWidth="1"/>
    <col min="16098" max="16098" width="7.7109375" style="204" customWidth="1"/>
    <col min="16099" max="16099" width="9.7109375" style="204" customWidth="1"/>
    <col min="16100" max="16100" width="9.42578125" style="204" customWidth="1"/>
    <col min="16101" max="16101" width="0" style="204" hidden="1" customWidth="1"/>
    <col min="16102" max="16102" width="33" style="204" customWidth="1"/>
    <col min="16103" max="16105" width="0" style="204" hidden="1" customWidth="1"/>
    <col min="16106" max="16106" width="9.7109375" style="204" customWidth="1"/>
    <col min="16107" max="16107" width="12.140625" style="204" customWidth="1"/>
    <col min="16108" max="16108" width="11.7109375" style="204" customWidth="1"/>
    <col min="16109" max="16109" width="14.7109375" style="204" customWidth="1"/>
    <col min="16110" max="16112" width="0" style="204" hidden="1" customWidth="1"/>
    <col min="16113" max="16113" width="9.28515625" style="204" customWidth="1"/>
    <col min="16114" max="16114" width="0" style="204" hidden="1" customWidth="1"/>
    <col min="16115" max="16115" width="11" style="204" bestFit="1" customWidth="1"/>
    <col min="16116" max="16116" width="11.140625" style="204" bestFit="1" customWidth="1"/>
    <col min="16117" max="16119" width="0" style="204" hidden="1" customWidth="1"/>
    <col min="16120" max="16120" width="10.7109375" style="204" bestFit="1" customWidth="1"/>
    <col min="16121" max="16125" width="0" style="204" hidden="1" customWidth="1"/>
    <col min="16126" max="16126" width="9.28515625" style="204" customWidth="1"/>
    <col min="16127" max="16129" width="0" style="204" hidden="1" customWidth="1"/>
    <col min="16130" max="16130" width="8.7109375" style="204" customWidth="1"/>
    <col min="16131" max="16131" width="9.140625" style="204" bestFit="1" customWidth="1"/>
    <col min="16132" max="16133" width="0" style="204" hidden="1" customWidth="1"/>
    <col min="16134" max="16134" width="9.42578125" style="204" customWidth="1"/>
    <col min="16135" max="16138" width="0" style="204" hidden="1" customWidth="1"/>
    <col min="16139" max="16139" width="9" style="204" customWidth="1"/>
    <col min="16140" max="16147" width="0" style="204" hidden="1" customWidth="1"/>
    <col min="16148" max="16148" width="9.28515625" style="204" bestFit="1" customWidth="1"/>
    <col min="16149" max="16149" width="9.140625" style="204" customWidth="1"/>
    <col min="16150" max="16150" width="9.140625" style="204" bestFit="1" customWidth="1"/>
    <col min="16151" max="16153" width="0" style="204" hidden="1" customWidth="1"/>
    <col min="16154" max="16154" width="9.140625" style="204" bestFit="1" customWidth="1"/>
    <col min="16155" max="16158" width="0" style="204" hidden="1" customWidth="1"/>
    <col min="16159" max="16159" width="9.42578125" style="204" bestFit="1" customWidth="1"/>
    <col min="16160" max="16163" width="0" style="204" hidden="1" customWidth="1"/>
    <col min="16164" max="16164" width="12.7109375" style="204" customWidth="1"/>
    <col min="16165" max="16168" width="0" style="204" hidden="1" customWidth="1"/>
    <col min="16169" max="16169" width="14.7109375" style="204" customWidth="1"/>
    <col min="16170" max="16191" width="9.140625" style="204" customWidth="1"/>
    <col min="16192" max="16384" width="9.140625" style="204"/>
  </cols>
  <sheetData>
    <row r="1" spans="1:94" ht="8.25" customHeight="1" x14ac:dyDescent="0.25">
      <c r="K1" s="205"/>
    </row>
    <row r="2" spans="1:94" s="208" customFormat="1" ht="21.75" customHeight="1" x14ac:dyDescent="0.25">
      <c r="B2" s="304" t="s">
        <v>280</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315"/>
      <c r="CB2" s="207"/>
      <c r="CD2" s="207"/>
      <c r="CE2" s="207"/>
      <c r="CG2" s="207"/>
      <c r="CH2" s="207"/>
      <c r="CI2" s="207"/>
      <c r="CJ2" s="215"/>
    </row>
    <row r="3" spans="1:94" s="215" customFormat="1" ht="21.75" customHeight="1" x14ac:dyDescent="0.25">
      <c r="A3" s="213"/>
      <c r="B3" s="309" t="s">
        <v>251</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207"/>
      <c r="CC3" s="207"/>
      <c r="CF3" s="208"/>
      <c r="CJ3" s="207"/>
      <c r="CK3" s="208"/>
      <c r="CL3" s="208"/>
      <c r="CM3" s="208"/>
      <c r="CN3" s="208"/>
      <c r="CO3" s="208"/>
      <c r="CP3" s="208"/>
    </row>
    <row r="4" spans="1:94" s="208" customFormat="1" ht="22.5" customHeight="1" x14ac:dyDescent="0.25">
      <c r="A4" s="216" t="s">
        <v>0</v>
      </c>
      <c r="B4" s="305" t="s">
        <v>1</v>
      </c>
      <c r="C4" s="305" t="s">
        <v>2</v>
      </c>
      <c r="D4" s="305" t="s">
        <v>3</v>
      </c>
      <c r="E4" s="305" t="s">
        <v>4</v>
      </c>
      <c r="F4" s="305"/>
      <c r="G4" s="305" t="s">
        <v>5</v>
      </c>
      <c r="H4" s="305"/>
      <c r="I4" s="305" t="s">
        <v>6</v>
      </c>
      <c r="J4" s="305" t="s">
        <v>7</v>
      </c>
      <c r="K4" s="306" t="s">
        <v>8</v>
      </c>
      <c r="L4" s="305" t="s">
        <v>9</v>
      </c>
      <c r="M4" s="305" t="s">
        <v>10</v>
      </c>
      <c r="N4" s="305" t="s">
        <v>11</v>
      </c>
      <c r="O4" s="305" t="s">
        <v>12</v>
      </c>
      <c r="P4" s="305" t="s">
        <v>13</v>
      </c>
      <c r="Q4" s="305"/>
      <c r="R4" s="305" t="s">
        <v>14</v>
      </c>
      <c r="S4" s="305" t="s">
        <v>15</v>
      </c>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217"/>
      <c r="BX4" s="217"/>
      <c r="BY4" s="217"/>
      <c r="BZ4" s="302" t="s">
        <v>254</v>
      </c>
      <c r="CA4" s="316" t="s">
        <v>17</v>
      </c>
      <c r="CB4" s="249"/>
      <c r="CC4" s="316"/>
      <c r="CD4" s="214"/>
      <c r="CE4" s="262" t="s">
        <v>18</v>
      </c>
      <c r="CG4" s="214"/>
      <c r="CH4" s="214">
        <v>2018</v>
      </c>
      <c r="CI4" s="214">
        <v>2019</v>
      </c>
      <c r="CJ4" s="317" t="s">
        <v>12</v>
      </c>
    </row>
    <row r="5" spans="1:94" s="315" customFormat="1" ht="24.75" customHeight="1" x14ac:dyDescent="0.25">
      <c r="A5" s="318"/>
      <c r="B5" s="305"/>
      <c r="C5" s="305"/>
      <c r="D5" s="305"/>
      <c r="E5" s="221" t="s">
        <v>19</v>
      </c>
      <c r="F5" s="221" t="s">
        <v>20</v>
      </c>
      <c r="G5" s="221" t="s">
        <v>21</v>
      </c>
      <c r="H5" s="221" t="s">
        <v>22</v>
      </c>
      <c r="I5" s="305"/>
      <c r="J5" s="305"/>
      <c r="K5" s="306"/>
      <c r="L5" s="305"/>
      <c r="M5" s="305"/>
      <c r="N5" s="305"/>
      <c r="O5" s="305"/>
      <c r="P5" s="221">
        <v>2020</v>
      </c>
      <c r="Q5" s="221">
        <v>2021</v>
      </c>
      <c r="R5" s="305"/>
      <c r="S5" s="222" t="s">
        <v>23</v>
      </c>
      <c r="T5" s="222" t="s">
        <v>24</v>
      </c>
      <c r="U5" s="222" t="s">
        <v>25</v>
      </c>
      <c r="V5" s="222" t="s">
        <v>24</v>
      </c>
      <c r="W5" s="222" t="s">
        <v>26</v>
      </c>
      <c r="X5" s="222" t="s">
        <v>27</v>
      </c>
      <c r="Y5" s="222" t="s">
        <v>28</v>
      </c>
      <c r="Z5" s="222" t="s">
        <v>29</v>
      </c>
      <c r="AA5" s="222" t="s">
        <v>30</v>
      </c>
      <c r="AB5" s="222" t="s">
        <v>31</v>
      </c>
      <c r="AC5" s="222" t="s">
        <v>32</v>
      </c>
      <c r="AD5" s="222" t="s">
        <v>33</v>
      </c>
      <c r="AE5" s="222" t="s">
        <v>34</v>
      </c>
      <c r="AF5" s="222" t="s">
        <v>35</v>
      </c>
      <c r="AG5" s="222" t="s">
        <v>36</v>
      </c>
      <c r="AH5" s="222" t="s">
        <v>37</v>
      </c>
      <c r="AI5" s="222" t="s">
        <v>38</v>
      </c>
      <c r="AJ5" s="222" t="s">
        <v>39</v>
      </c>
      <c r="AK5" s="222" t="s">
        <v>40</v>
      </c>
      <c r="AL5" s="222" t="s">
        <v>41</v>
      </c>
      <c r="AM5" s="222" t="s">
        <v>42</v>
      </c>
      <c r="AN5" s="222" t="s">
        <v>43</v>
      </c>
      <c r="AO5" s="222" t="s">
        <v>44</v>
      </c>
      <c r="AP5" s="222" t="s">
        <v>45</v>
      </c>
      <c r="AQ5" s="222" t="s">
        <v>46</v>
      </c>
      <c r="AR5" s="222" t="s">
        <v>47</v>
      </c>
      <c r="AS5" s="222" t="s">
        <v>48</v>
      </c>
      <c r="AT5" s="222" t="s">
        <v>49</v>
      </c>
      <c r="AU5" s="222" t="s">
        <v>50</v>
      </c>
      <c r="AV5" s="222" t="s">
        <v>51</v>
      </c>
      <c r="AW5" s="222" t="s">
        <v>52</v>
      </c>
      <c r="AX5" s="222" t="s">
        <v>53</v>
      </c>
      <c r="AY5" s="222" t="s">
        <v>54</v>
      </c>
      <c r="AZ5" s="222" t="s">
        <v>55</v>
      </c>
      <c r="BA5" s="222" t="s">
        <v>56</v>
      </c>
      <c r="BB5" s="222" t="s">
        <v>57</v>
      </c>
      <c r="BC5" s="222" t="s">
        <v>58</v>
      </c>
      <c r="BD5" s="222" t="s">
        <v>59</v>
      </c>
      <c r="BE5" s="222" t="s">
        <v>60</v>
      </c>
      <c r="BF5" s="222" t="s">
        <v>61</v>
      </c>
      <c r="BG5" s="222" t="s">
        <v>62</v>
      </c>
      <c r="BH5" s="222" t="s">
        <v>63</v>
      </c>
      <c r="BI5" s="222" t="s">
        <v>64</v>
      </c>
      <c r="BJ5" s="222" t="s">
        <v>65</v>
      </c>
      <c r="BK5" s="222" t="s">
        <v>66</v>
      </c>
      <c r="BL5" s="222" t="s">
        <v>67</v>
      </c>
      <c r="BM5" s="222" t="s">
        <v>68</v>
      </c>
      <c r="BN5" s="222" t="s">
        <v>69</v>
      </c>
      <c r="BO5" s="222" t="s">
        <v>70</v>
      </c>
      <c r="BP5" s="222" t="s">
        <v>71</v>
      </c>
      <c r="BQ5" s="222" t="s">
        <v>72</v>
      </c>
      <c r="BR5" s="222" t="s">
        <v>73</v>
      </c>
      <c r="BS5" s="222" t="s">
        <v>74</v>
      </c>
      <c r="BT5" s="222" t="s">
        <v>75</v>
      </c>
      <c r="BU5" s="222" t="s">
        <v>74</v>
      </c>
      <c r="BV5" s="222" t="s">
        <v>76</v>
      </c>
      <c r="BW5" s="222" t="s">
        <v>77</v>
      </c>
      <c r="BX5" s="222" t="s">
        <v>78</v>
      </c>
      <c r="BY5" s="222" t="s">
        <v>79</v>
      </c>
      <c r="BZ5" s="303"/>
      <c r="CA5" s="316"/>
      <c r="CB5" s="249"/>
      <c r="CC5" s="316"/>
      <c r="CD5" s="258"/>
      <c r="CE5" s="262"/>
      <c r="CG5" s="258"/>
      <c r="CH5" s="258"/>
      <c r="CI5" s="258"/>
      <c r="CJ5" s="319"/>
    </row>
    <row r="6" spans="1:94" s="215" customFormat="1" ht="14.25" x14ac:dyDescent="0.25">
      <c r="A6" s="320"/>
      <c r="B6" s="221"/>
      <c r="C6" s="221" t="s">
        <v>80</v>
      </c>
      <c r="D6" s="225" t="s">
        <v>262</v>
      </c>
      <c r="E6" s="226"/>
      <c r="F6" s="230"/>
      <c r="G6" s="228"/>
      <c r="H6" s="228"/>
      <c r="I6" s="228"/>
      <c r="J6" s="228"/>
      <c r="K6" s="229"/>
      <c r="L6" s="230"/>
      <c r="M6" s="231">
        <f>SUMIFS(R$7:R$17,$M$7:$M$17,"ĐTH")</f>
        <v>0</v>
      </c>
      <c r="N6" s="232"/>
      <c r="O6" s="233">
        <f>SUMIFS($R$7:$R$21,$O$7:$O$21,"TH",$CA$7:$CA$21,"1")</f>
        <v>3.53</v>
      </c>
      <c r="P6" s="231">
        <f>SUMIFS($R$8:$R$17,$P$8:$P$17,"2018",$CA$8:$CA$17,"1")</f>
        <v>0</v>
      </c>
      <c r="Q6" s="231">
        <f>SUMIFS($R$19:$R$21,$Q$19:$Q$21,"2019",$CA$19:$CA$21,"1")</f>
        <v>0</v>
      </c>
      <c r="R6" s="232">
        <f>R7+R18</f>
        <v>523.46</v>
      </c>
      <c r="S6" s="232">
        <f>S7+S18</f>
        <v>0</v>
      </c>
      <c r="T6" s="232">
        <f>T7+T18</f>
        <v>0</v>
      </c>
      <c r="U6" s="232">
        <f>U7+U18</f>
        <v>0</v>
      </c>
      <c r="V6" s="232">
        <f>V7+V18</f>
        <v>0</v>
      </c>
      <c r="W6" s="232">
        <f>W7+W18</f>
        <v>0</v>
      </c>
      <c r="X6" s="232">
        <f>X7+X18</f>
        <v>80.7</v>
      </c>
      <c r="Y6" s="232">
        <f>Y7+Y18</f>
        <v>1.02</v>
      </c>
      <c r="Z6" s="232">
        <f>Z7+Z18</f>
        <v>0</v>
      </c>
      <c r="AA6" s="232">
        <f>AA7+AA18</f>
        <v>0</v>
      </c>
      <c r="AB6" s="232">
        <f>AB7+AB18</f>
        <v>0</v>
      </c>
      <c r="AC6" s="232">
        <f>AC7+AC18</f>
        <v>435.63</v>
      </c>
      <c r="AD6" s="232">
        <f>AD7+AD18</f>
        <v>0</v>
      </c>
      <c r="AE6" s="232">
        <f>AE7+AE18</f>
        <v>0</v>
      </c>
      <c r="AF6" s="232">
        <f>AF7+AF18</f>
        <v>0</v>
      </c>
      <c r="AG6" s="232">
        <f>AG7+AG18</f>
        <v>0</v>
      </c>
      <c r="AH6" s="232">
        <f>AH7+AH18</f>
        <v>0</v>
      </c>
      <c r="AI6" s="232">
        <f>AI7+AI18</f>
        <v>0</v>
      </c>
      <c r="AJ6" s="232">
        <f>AJ7+AJ18</f>
        <v>0</v>
      </c>
      <c r="AK6" s="232">
        <f>AK7+AK18</f>
        <v>0</v>
      </c>
      <c r="AL6" s="232">
        <f>AL7+AL18</f>
        <v>0</v>
      </c>
      <c r="AM6" s="232">
        <f>AM7+AM18</f>
        <v>0</v>
      </c>
      <c r="AN6" s="232">
        <f>AN7+AN18</f>
        <v>5</v>
      </c>
      <c r="AO6" s="232">
        <f>AO7+AO18</f>
        <v>0</v>
      </c>
      <c r="AP6" s="232">
        <f>AP7+AP18</f>
        <v>0</v>
      </c>
      <c r="AQ6" s="232">
        <f>AQ7+AQ18</f>
        <v>0</v>
      </c>
      <c r="AR6" s="232">
        <f>AR7+AR18</f>
        <v>0</v>
      </c>
      <c r="AS6" s="232">
        <f>AS7+AS18</f>
        <v>0</v>
      </c>
      <c r="AT6" s="232">
        <f>AT7+AT18</f>
        <v>0</v>
      </c>
      <c r="AU6" s="232">
        <f>AU7+AU18</f>
        <v>0</v>
      </c>
      <c r="AV6" s="232">
        <f>AV7+AV18</f>
        <v>0</v>
      </c>
      <c r="AW6" s="232">
        <f>AW7+AW18</f>
        <v>0</v>
      </c>
      <c r="AX6" s="232">
        <f>AX7+AX18</f>
        <v>0</v>
      </c>
      <c r="AY6" s="232">
        <f>AY7+AY18</f>
        <v>0</v>
      </c>
      <c r="AZ6" s="232">
        <f>AZ7+AZ18</f>
        <v>0</v>
      </c>
      <c r="BA6" s="232">
        <f>BA7+BA18</f>
        <v>0</v>
      </c>
      <c r="BB6" s="232">
        <f>BB7+BB18</f>
        <v>0</v>
      </c>
      <c r="BC6" s="232">
        <f>BC7+BC18</f>
        <v>0</v>
      </c>
      <c r="BD6" s="232">
        <f>BD7+BD18</f>
        <v>0</v>
      </c>
      <c r="BE6" s="232">
        <f>BE7+BE18</f>
        <v>1.1100000000000001</v>
      </c>
      <c r="BF6" s="232">
        <f>BF7+BF18</f>
        <v>0</v>
      </c>
      <c r="BG6" s="232">
        <f>BG7+BG18</f>
        <v>0</v>
      </c>
      <c r="BH6" s="232">
        <f>BH7+BH18</f>
        <v>0</v>
      </c>
      <c r="BI6" s="232">
        <f>BI7+BI18</f>
        <v>0</v>
      </c>
      <c r="BJ6" s="232">
        <f>BJ7+BJ18</f>
        <v>0</v>
      </c>
      <c r="BK6" s="232">
        <f>BK7+BK18</f>
        <v>0</v>
      </c>
      <c r="BL6" s="232">
        <f>BL7+BL18</f>
        <v>0</v>
      </c>
      <c r="BM6" s="232">
        <f>BM7+BM18</f>
        <v>0</v>
      </c>
      <c r="BN6" s="232">
        <f>BN7+BN18</f>
        <v>0</v>
      </c>
      <c r="BO6" s="232">
        <f>BO7+BO18</f>
        <v>0</v>
      </c>
      <c r="BP6" s="232">
        <f>BP7+BP18</f>
        <v>0</v>
      </c>
      <c r="BQ6" s="232">
        <f>BQ7+BQ18</f>
        <v>0</v>
      </c>
      <c r="BR6" s="232">
        <f>BR7+BR18</f>
        <v>0</v>
      </c>
      <c r="BS6" s="232">
        <f>BS7+BS18</f>
        <v>0</v>
      </c>
      <c r="BT6" s="232">
        <f>BT7+BT18</f>
        <v>0</v>
      </c>
      <c r="BU6" s="232">
        <f>BU7+BU18</f>
        <v>0</v>
      </c>
      <c r="BV6" s="232">
        <f>BV7+BV18</f>
        <v>0</v>
      </c>
      <c r="BW6" s="232"/>
      <c r="BX6" s="232"/>
      <c r="BY6" s="232"/>
      <c r="BZ6" s="234"/>
      <c r="CA6" s="321"/>
      <c r="CB6" s="241"/>
      <c r="CC6" s="321"/>
      <c r="CD6" s="214"/>
      <c r="CE6" s="241"/>
      <c r="CG6" s="214"/>
      <c r="CH6" s="214"/>
      <c r="CI6" s="214"/>
      <c r="CJ6" s="322">
        <f>SUMIFS(CM$7:CM$21,$CJ$7:$CJ$21,"TH")</f>
        <v>0</v>
      </c>
    </row>
    <row r="7" spans="1:94" s="209" customFormat="1" ht="25.5" x14ac:dyDescent="0.25">
      <c r="A7" s="182"/>
      <c r="B7" s="188" t="s">
        <v>81</v>
      </c>
      <c r="C7" s="189" t="s">
        <v>82</v>
      </c>
      <c r="D7" s="190" t="s">
        <v>264</v>
      </c>
      <c r="E7" s="191"/>
      <c r="F7" s="192"/>
      <c r="G7" s="193"/>
      <c r="H7" s="193"/>
      <c r="I7" s="193"/>
      <c r="J7" s="193"/>
      <c r="K7" s="192"/>
      <c r="L7" s="192"/>
      <c r="M7" s="194"/>
      <c r="N7" s="191"/>
      <c r="O7" s="195"/>
      <c r="P7" s="194"/>
      <c r="Q7" s="194"/>
      <c r="R7" s="196">
        <f>SUMIFS(R$7:R$17,$CA$7:$CA$17,"1")</f>
        <v>500.46000000000004</v>
      </c>
      <c r="S7" s="196">
        <f t="shared" ref="S7:BU7" si="0">SUMIFS(S$7:S$17,$CA$7:$CA$17,"1")</f>
        <v>0</v>
      </c>
      <c r="T7" s="196">
        <f t="shared" si="0"/>
        <v>0</v>
      </c>
      <c r="U7" s="196">
        <f t="shared" si="0"/>
        <v>0</v>
      </c>
      <c r="V7" s="196">
        <f t="shared" si="0"/>
        <v>0</v>
      </c>
      <c r="W7" s="196">
        <f t="shared" si="0"/>
        <v>0</v>
      </c>
      <c r="X7" s="196">
        <f t="shared" si="0"/>
        <v>58.7</v>
      </c>
      <c r="Y7" s="196">
        <f t="shared" si="0"/>
        <v>0.02</v>
      </c>
      <c r="Z7" s="196">
        <f t="shared" si="0"/>
        <v>0</v>
      </c>
      <c r="AA7" s="196">
        <f t="shared" si="0"/>
        <v>0</v>
      </c>
      <c r="AB7" s="196">
        <f t="shared" si="0"/>
        <v>0</v>
      </c>
      <c r="AC7" s="196">
        <f t="shared" si="0"/>
        <v>435.63</v>
      </c>
      <c r="AD7" s="196">
        <f t="shared" si="0"/>
        <v>0</v>
      </c>
      <c r="AE7" s="196">
        <f t="shared" si="0"/>
        <v>0</v>
      </c>
      <c r="AF7" s="196">
        <f t="shared" si="0"/>
        <v>0</v>
      </c>
      <c r="AG7" s="196">
        <f t="shared" si="0"/>
        <v>0</v>
      </c>
      <c r="AH7" s="196">
        <f t="shared" si="0"/>
        <v>0</v>
      </c>
      <c r="AI7" s="196">
        <f t="shared" si="0"/>
        <v>0</v>
      </c>
      <c r="AJ7" s="196">
        <f t="shared" si="0"/>
        <v>0</v>
      </c>
      <c r="AK7" s="196">
        <f t="shared" si="0"/>
        <v>0</v>
      </c>
      <c r="AL7" s="196">
        <f t="shared" si="0"/>
        <v>0</v>
      </c>
      <c r="AM7" s="196">
        <f t="shared" si="0"/>
        <v>0</v>
      </c>
      <c r="AN7" s="196">
        <f t="shared" si="0"/>
        <v>5</v>
      </c>
      <c r="AO7" s="196">
        <f t="shared" si="0"/>
        <v>0</v>
      </c>
      <c r="AP7" s="196">
        <f t="shared" si="0"/>
        <v>0</v>
      </c>
      <c r="AQ7" s="196">
        <f t="shared" si="0"/>
        <v>0</v>
      </c>
      <c r="AR7" s="196">
        <f t="shared" si="0"/>
        <v>0</v>
      </c>
      <c r="AS7" s="196">
        <f t="shared" si="0"/>
        <v>0</v>
      </c>
      <c r="AT7" s="196">
        <f t="shared" si="0"/>
        <v>0</v>
      </c>
      <c r="AU7" s="196">
        <f t="shared" si="0"/>
        <v>0</v>
      </c>
      <c r="AV7" s="196">
        <f t="shared" si="0"/>
        <v>0</v>
      </c>
      <c r="AW7" s="196">
        <f t="shared" si="0"/>
        <v>0</v>
      </c>
      <c r="AX7" s="196">
        <f t="shared" si="0"/>
        <v>0</v>
      </c>
      <c r="AY7" s="196">
        <f t="shared" si="0"/>
        <v>0</v>
      </c>
      <c r="AZ7" s="196">
        <f t="shared" si="0"/>
        <v>0</v>
      </c>
      <c r="BA7" s="196">
        <f t="shared" si="0"/>
        <v>0</v>
      </c>
      <c r="BB7" s="196">
        <f t="shared" si="0"/>
        <v>0</v>
      </c>
      <c r="BC7" s="196">
        <f t="shared" si="0"/>
        <v>0</v>
      </c>
      <c r="BD7" s="196">
        <f t="shared" si="0"/>
        <v>0</v>
      </c>
      <c r="BE7" s="196">
        <f t="shared" si="0"/>
        <v>1.1100000000000001</v>
      </c>
      <c r="BF7" s="196">
        <f t="shared" si="0"/>
        <v>0</v>
      </c>
      <c r="BG7" s="196">
        <f t="shared" si="0"/>
        <v>0</v>
      </c>
      <c r="BH7" s="196">
        <f t="shared" si="0"/>
        <v>0</v>
      </c>
      <c r="BI7" s="196">
        <f t="shared" si="0"/>
        <v>0</v>
      </c>
      <c r="BJ7" s="196">
        <f t="shared" si="0"/>
        <v>0</v>
      </c>
      <c r="BK7" s="196">
        <f t="shared" si="0"/>
        <v>0</v>
      </c>
      <c r="BL7" s="196">
        <f t="shared" si="0"/>
        <v>0</v>
      </c>
      <c r="BM7" s="196">
        <f t="shared" si="0"/>
        <v>0</v>
      </c>
      <c r="BN7" s="196">
        <f t="shared" si="0"/>
        <v>0</v>
      </c>
      <c r="BO7" s="196">
        <f t="shared" si="0"/>
        <v>0</v>
      </c>
      <c r="BP7" s="196">
        <f t="shared" si="0"/>
        <v>0</v>
      </c>
      <c r="BQ7" s="196">
        <f t="shared" si="0"/>
        <v>0</v>
      </c>
      <c r="BR7" s="196">
        <f t="shared" si="0"/>
        <v>0</v>
      </c>
      <c r="BS7" s="196">
        <f t="shared" si="0"/>
        <v>0</v>
      </c>
      <c r="BT7" s="196">
        <f t="shared" si="0"/>
        <v>0</v>
      </c>
      <c r="BU7" s="196">
        <f t="shared" si="0"/>
        <v>0</v>
      </c>
      <c r="BV7" s="196">
        <f>SUMIFS(BV$7:BV$17,$CA$7:$CA$17,"1")</f>
        <v>0</v>
      </c>
      <c r="BW7" s="196"/>
      <c r="BX7" s="196"/>
      <c r="BY7" s="196"/>
      <c r="BZ7" s="197"/>
      <c r="CA7" s="188"/>
      <c r="CB7" s="236"/>
      <c r="CC7" s="188"/>
      <c r="CD7" s="219"/>
      <c r="CE7" s="236"/>
      <c r="CG7" s="219"/>
      <c r="CH7" s="219"/>
      <c r="CI7" s="219"/>
      <c r="CJ7" s="194"/>
    </row>
    <row r="8" spans="1:94" s="215" customFormat="1" ht="26.25" customHeight="1" x14ac:dyDescent="0.25">
      <c r="A8" s="152" t="s">
        <v>96</v>
      </c>
      <c r="B8" s="238" t="s">
        <v>252</v>
      </c>
      <c r="C8" s="134" t="s">
        <v>97</v>
      </c>
      <c r="D8" s="144" t="s">
        <v>46</v>
      </c>
      <c r="E8" s="144" t="s">
        <v>98</v>
      </c>
      <c r="F8" s="152" t="s">
        <v>99</v>
      </c>
      <c r="G8" s="142"/>
      <c r="H8" s="142"/>
      <c r="I8" s="142"/>
      <c r="J8" s="142"/>
      <c r="K8" s="135" t="s">
        <v>100</v>
      </c>
      <c r="L8" s="147"/>
      <c r="M8" s="144" t="s">
        <v>88</v>
      </c>
      <c r="N8" s="144"/>
      <c r="O8" s="144"/>
      <c r="P8" s="145"/>
      <c r="Q8" s="145">
        <v>2021</v>
      </c>
      <c r="R8" s="146">
        <f t="shared" ref="R8:R11" si="1">SUM(S8:BV8)</f>
        <v>1.08</v>
      </c>
      <c r="S8" s="146"/>
      <c r="T8" s="146"/>
      <c r="U8" s="146"/>
      <c r="V8" s="146"/>
      <c r="W8" s="146"/>
      <c r="X8" s="146"/>
      <c r="Y8" s="146"/>
      <c r="Z8" s="146"/>
      <c r="AA8" s="146"/>
      <c r="AB8" s="146"/>
      <c r="AC8" s="146">
        <v>1.08</v>
      </c>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row>
    <row r="9" spans="1:94" s="215" customFormat="1" ht="26.25" customHeight="1" x14ac:dyDescent="0.25">
      <c r="A9" s="313" t="s">
        <v>96</v>
      </c>
      <c r="B9" s="238" t="s">
        <v>253</v>
      </c>
      <c r="C9" s="133" t="s">
        <v>108</v>
      </c>
      <c r="D9" s="140" t="s">
        <v>43</v>
      </c>
      <c r="E9" s="144"/>
      <c r="F9" s="313" t="s">
        <v>99</v>
      </c>
      <c r="G9" s="142"/>
      <c r="H9" s="142"/>
      <c r="I9" s="142"/>
      <c r="J9" s="142"/>
      <c r="K9" s="135" t="s">
        <v>109</v>
      </c>
      <c r="L9" s="147"/>
      <c r="M9" s="144"/>
      <c r="N9" s="144"/>
      <c r="O9" s="144"/>
      <c r="P9" s="145"/>
      <c r="Q9" s="145">
        <v>2021</v>
      </c>
      <c r="R9" s="146">
        <f t="shared" si="1"/>
        <v>28</v>
      </c>
      <c r="S9" s="146"/>
      <c r="T9" s="146"/>
      <c r="U9" s="146"/>
      <c r="V9" s="146"/>
      <c r="W9" s="146"/>
      <c r="X9" s="146">
        <v>28</v>
      </c>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71"/>
      <c r="CA9" s="240">
        <v>1</v>
      </c>
      <c r="CB9" s="241"/>
      <c r="CC9" s="240"/>
      <c r="CD9" s="214"/>
      <c r="CE9" s="144" t="s">
        <v>83</v>
      </c>
      <c r="CG9" s="214"/>
      <c r="CH9" s="214"/>
      <c r="CI9" s="214"/>
      <c r="CJ9" s="144"/>
    </row>
    <row r="10" spans="1:94" s="215" customFormat="1" ht="26.25" customHeight="1" x14ac:dyDescent="0.25">
      <c r="A10" s="141" t="s">
        <v>96</v>
      </c>
      <c r="B10" s="238" t="s">
        <v>238</v>
      </c>
      <c r="C10" s="130" t="s">
        <v>110</v>
      </c>
      <c r="D10" s="139" t="s">
        <v>43</v>
      </c>
      <c r="E10" s="140"/>
      <c r="F10" s="141" t="s">
        <v>99</v>
      </c>
      <c r="G10" s="142"/>
      <c r="H10" s="142"/>
      <c r="I10" s="142"/>
      <c r="J10" s="142"/>
      <c r="K10" s="147"/>
      <c r="L10" s="147"/>
      <c r="M10" s="144"/>
      <c r="N10" s="144"/>
      <c r="O10" s="144"/>
      <c r="P10" s="145"/>
      <c r="Q10" s="145">
        <v>2021</v>
      </c>
      <c r="R10" s="146">
        <f>SUM(S10:BY10)</f>
        <v>5</v>
      </c>
      <c r="S10" s="146"/>
      <c r="T10" s="146"/>
      <c r="U10" s="146"/>
      <c r="V10" s="146"/>
      <c r="W10" s="146"/>
      <c r="X10" s="146"/>
      <c r="Y10" s="146"/>
      <c r="Z10" s="146"/>
      <c r="AA10" s="146"/>
      <c r="AB10" s="146"/>
      <c r="AC10" s="146"/>
      <c r="AD10" s="146"/>
      <c r="AE10" s="146"/>
      <c r="AF10" s="146"/>
      <c r="AG10" s="146"/>
      <c r="AH10" s="146"/>
      <c r="AI10" s="146"/>
      <c r="AJ10" s="146"/>
      <c r="AK10" s="146"/>
      <c r="AL10" s="146"/>
      <c r="AM10" s="146"/>
      <c r="AN10" s="146">
        <v>5</v>
      </c>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71"/>
      <c r="CA10" s="240">
        <v>1</v>
      </c>
      <c r="CB10" s="241"/>
      <c r="CC10" s="240"/>
      <c r="CD10" s="214"/>
      <c r="CE10" s="144" t="s">
        <v>83</v>
      </c>
      <c r="CG10" s="214"/>
      <c r="CH10" s="214"/>
      <c r="CI10" s="214"/>
      <c r="CJ10" s="144"/>
    </row>
    <row r="11" spans="1:94" s="215" customFormat="1" ht="26.25" customHeight="1" x14ac:dyDescent="0.25">
      <c r="A11" s="152" t="s">
        <v>96</v>
      </c>
      <c r="B11" s="238" t="s">
        <v>239</v>
      </c>
      <c r="C11" s="281" t="s">
        <v>126</v>
      </c>
      <c r="D11" s="148" t="s">
        <v>43</v>
      </c>
      <c r="E11" s="144"/>
      <c r="F11" s="152" t="s">
        <v>99</v>
      </c>
      <c r="G11" s="142"/>
      <c r="H11" s="142"/>
      <c r="I11" s="142"/>
      <c r="J11" s="142"/>
      <c r="K11" s="143" t="s">
        <v>127</v>
      </c>
      <c r="L11" s="147"/>
      <c r="M11" s="144" t="s">
        <v>88</v>
      </c>
      <c r="N11" s="144"/>
      <c r="O11" s="144"/>
      <c r="P11" s="145"/>
      <c r="Q11" s="145">
        <v>2021</v>
      </c>
      <c r="R11" s="146">
        <f t="shared" si="1"/>
        <v>4.0999999999999996</v>
      </c>
      <c r="S11" s="146"/>
      <c r="T11" s="146"/>
      <c r="U11" s="146"/>
      <c r="V11" s="146"/>
      <c r="W11" s="146"/>
      <c r="X11" s="146">
        <v>4.0999999999999996</v>
      </c>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71"/>
      <c r="CA11" s="240">
        <v>1</v>
      </c>
      <c r="CB11" s="241"/>
      <c r="CC11" s="240"/>
      <c r="CD11" s="214"/>
      <c r="CE11" s="144" t="s">
        <v>83</v>
      </c>
      <c r="CG11" s="214"/>
      <c r="CH11" s="214"/>
      <c r="CI11" s="214"/>
      <c r="CJ11" s="144"/>
    </row>
    <row r="12" spans="1:94" s="215" customFormat="1" ht="26.25" customHeight="1" x14ac:dyDescent="0.25">
      <c r="A12" s="147" t="s">
        <v>96</v>
      </c>
      <c r="B12" s="238" t="s">
        <v>240</v>
      </c>
      <c r="C12" s="134" t="s">
        <v>138</v>
      </c>
      <c r="D12" s="153" t="s">
        <v>47</v>
      </c>
      <c r="E12" s="144"/>
      <c r="F12" s="147" t="s">
        <v>99</v>
      </c>
      <c r="G12" s="142"/>
      <c r="H12" s="142"/>
      <c r="I12" s="142"/>
      <c r="J12" s="142"/>
      <c r="K12" s="147"/>
      <c r="L12" s="147"/>
      <c r="M12" s="144" t="s">
        <v>88</v>
      </c>
      <c r="N12" s="144"/>
      <c r="O12" s="144" t="s">
        <v>89</v>
      </c>
      <c r="P12" s="145"/>
      <c r="Q12" s="145">
        <v>2021</v>
      </c>
      <c r="R12" s="155">
        <f t="shared" ref="R12:R13" si="2">SUM(S12:BV12)</f>
        <v>3.5</v>
      </c>
      <c r="S12" s="146"/>
      <c r="T12" s="146"/>
      <c r="U12" s="146"/>
      <c r="V12" s="146"/>
      <c r="W12" s="146"/>
      <c r="X12" s="146">
        <v>3.5</v>
      </c>
      <c r="Y12" s="239"/>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71"/>
      <c r="CA12" s="240">
        <v>1</v>
      </c>
      <c r="CB12" s="241"/>
      <c r="CC12" s="240"/>
      <c r="CD12" s="214"/>
      <c r="CE12" s="144" t="s">
        <v>83</v>
      </c>
      <c r="CG12" s="214"/>
      <c r="CH12" s="214"/>
      <c r="CI12" s="214"/>
      <c r="CJ12" s="144" t="s">
        <v>89</v>
      </c>
    </row>
    <row r="13" spans="1:94" s="215" customFormat="1" ht="26.25" customHeight="1" x14ac:dyDescent="0.25">
      <c r="A13" s="147" t="s">
        <v>96</v>
      </c>
      <c r="B13" s="238" t="s">
        <v>241</v>
      </c>
      <c r="C13" s="132" t="s">
        <v>143</v>
      </c>
      <c r="D13" s="144" t="s">
        <v>52</v>
      </c>
      <c r="E13" s="144" t="s">
        <v>151</v>
      </c>
      <c r="F13" s="147" t="s">
        <v>152</v>
      </c>
      <c r="G13" s="142"/>
      <c r="H13" s="142"/>
      <c r="I13" s="142"/>
      <c r="J13" s="142"/>
      <c r="K13" s="147"/>
      <c r="L13" s="147"/>
      <c r="M13" s="144" t="s">
        <v>88</v>
      </c>
      <c r="N13" s="144"/>
      <c r="O13" s="144" t="s">
        <v>89</v>
      </c>
      <c r="P13" s="145"/>
      <c r="Q13" s="145">
        <v>2021</v>
      </c>
      <c r="R13" s="155">
        <f t="shared" si="2"/>
        <v>0.03</v>
      </c>
      <c r="S13" s="146"/>
      <c r="T13" s="146"/>
      <c r="U13" s="146"/>
      <c r="V13" s="146"/>
      <c r="W13" s="146"/>
      <c r="X13" s="146"/>
      <c r="Y13" s="146">
        <v>0.02</v>
      </c>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v>0.01</v>
      </c>
      <c r="BF13" s="146"/>
      <c r="BG13" s="146"/>
      <c r="BH13" s="146"/>
      <c r="BI13" s="146"/>
      <c r="BJ13" s="146"/>
      <c r="BK13" s="146"/>
      <c r="BL13" s="146"/>
      <c r="BM13" s="146"/>
      <c r="BN13" s="146"/>
      <c r="BO13" s="146"/>
      <c r="BP13" s="146"/>
      <c r="BQ13" s="146"/>
      <c r="BR13" s="146"/>
      <c r="BS13" s="146"/>
      <c r="BT13" s="146"/>
      <c r="BU13" s="146"/>
      <c r="BV13" s="146"/>
      <c r="BW13" s="146"/>
      <c r="BX13" s="146"/>
      <c r="BY13" s="146"/>
      <c r="BZ13" s="171"/>
      <c r="CA13" s="240">
        <v>1</v>
      </c>
      <c r="CB13" s="241"/>
      <c r="CC13" s="240"/>
      <c r="CD13" s="214"/>
      <c r="CE13" s="144" t="s">
        <v>83</v>
      </c>
      <c r="CG13" s="214"/>
      <c r="CH13" s="214"/>
      <c r="CI13" s="214"/>
      <c r="CJ13" s="144"/>
    </row>
    <row r="14" spans="1:94" s="215" customFormat="1" ht="26.25" customHeight="1" x14ac:dyDescent="0.25">
      <c r="A14" s="141" t="s">
        <v>96</v>
      </c>
      <c r="B14" s="238" t="s">
        <v>242</v>
      </c>
      <c r="C14" s="133" t="s">
        <v>181</v>
      </c>
      <c r="D14" s="140" t="s">
        <v>60</v>
      </c>
      <c r="E14" s="144"/>
      <c r="F14" s="141" t="s">
        <v>99</v>
      </c>
      <c r="G14" s="142"/>
      <c r="H14" s="142"/>
      <c r="I14" s="142"/>
      <c r="J14" s="142"/>
      <c r="K14" s="143"/>
      <c r="L14" s="133"/>
      <c r="M14" s="144" t="s">
        <v>88</v>
      </c>
      <c r="N14" s="140"/>
      <c r="O14" s="144"/>
      <c r="P14" s="145"/>
      <c r="Q14" s="145">
        <v>2021</v>
      </c>
      <c r="R14" s="146">
        <f t="shared" ref="R14" si="3">SUM(S14:BV14)</f>
        <v>1.1000000000000001</v>
      </c>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274">
        <v>1.1000000000000001</v>
      </c>
      <c r="BF14" s="146"/>
      <c r="BG14" s="146"/>
      <c r="BH14" s="146"/>
      <c r="BI14" s="146"/>
      <c r="BJ14" s="146"/>
      <c r="BK14" s="146"/>
      <c r="BL14" s="146"/>
      <c r="BM14" s="146"/>
      <c r="BN14" s="146"/>
      <c r="BO14" s="146"/>
      <c r="BP14" s="146"/>
      <c r="BQ14" s="146"/>
      <c r="BR14" s="146"/>
      <c r="BS14" s="146"/>
      <c r="BT14" s="146"/>
      <c r="BU14" s="146"/>
      <c r="BV14" s="146"/>
      <c r="BW14" s="146"/>
      <c r="BX14" s="146"/>
      <c r="BY14" s="146"/>
      <c r="BZ14" s="171"/>
      <c r="CA14" s="240">
        <v>1</v>
      </c>
      <c r="CB14" s="241"/>
      <c r="CC14" s="240"/>
      <c r="CD14" s="214"/>
      <c r="CE14" s="144" t="s">
        <v>83</v>
      </c>
      <c r="CG14" s="214"/>
      <c r="CJ14" s="144"/>
      <c r="CL14" s="215" t="s">
        <v>171</v>
      </c>
    </row>
    <row r="15" spans="1:94" s="215" customFormat="1" ht="26.25" customHeight="1" x14ac:dyDescent="0.25">
      <c r="A15" s="150" t="s">
        <v>96</v>
      </c>
      <c r="B15" s="238" t="s">
        <v>243</v>
      </c>
      <c r="C15" s="134" t="s">
        <v>187</v>
      </c>
      <c r="D15" s="144" t="s">
        <v>27</v>
      </c>
      <c r="E15" s="144"/>
      <c r="F15" s="150" t="s">
        <v>152</v>
      </c>
      <c r="G15" s="142"/>
      <c r="H15" s="142"/>
      <c r="I15" s="142"/>
      <c r="J15" s="142"/>
      <c r="K15" s="147"/>
      <c r="L15" s="133"/>
      <c r="M15" s="144" t="s">
        <v>88</v>
      </c>
      <c r="N15" s="140"/>
      <c r="O15" s="144"/>
      <c r="P15" s="145"/>
      <c r="Q15" s="145">
        <v>2021</v>
      </c>
      <c r="R15" s="146">
        <f>SUM(S15:BV15)</f>
        <v>20</v>
      </c>
      <c r="S15" s="146"/>
      <c r="T15" s="146"/>
      <c r="U15" s="146"/>
      <c r="V15" s="146"/>
      <c r="W15" s="146"/>
      <c r="X15" s="146">
        <v>20</v>
      </c>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51"/>
      <c r="BV15" s="146"/>
      <c r="BW15" s="146"/>
      <c r="BX15" s="146"/>
      <c r="BY15" s="146"/>
      <c r="BZ15" s="150"/>
      <c r="CA15" s="240">
        <v>1</v>
      </c>
      <c r="CB15" s="241"/>
      <c r="CC15" s="240"/>
      <c r="CD15" s="214"/>
      <c r="CE15" s="144" t="s">
        <v>83</v>
      </c>
      <c r="CG15" s="214"/>
      <c r="CH15" s="214"/>
      <c r="CI15" s="214"/>
      <c r="CJ15" s="144"/>
    </row>
    <row r="16" spans="1:94" s="215" customFormat="1" ht="26.25" customHeight="1" x14ac:dyDescent="0.25">
      <c r="A16" s="150" t="s">
        <v>96</v>
      </c>
      <c r="B16" s="238" t="s">
        <v>244</v>
      </c>
      <c r="C16" s="133" t="s">
        <v>192</v>
      </c>
      <c r="D16" s="140" t="s">
        <v>32</v>
      </c>
      <c r="E16" s="140" t="s">
        <v>193</v>
      </c>
      <c r="F16" s="150" t="s">
        <v>99</v>
      </c>
      <c r="G16" s="154"/>
      <c r="H16" s="154"/>
      <c r="I16" s="154"/>
      <c r="J16" s="154"/>
      <c r="K16" s="143"/>
      <c r="L16" s="133"/>
      <c r="M16" s="144" t="s">
        <v>88</v>
      </c>
      <c r="N16" s="140"/>
      <c r="O16" s="140"/>
      <c r="P16" s="145"/>
      <c r="Q16" s="145">
        <v>2021</v>
      </c>
      <c r="R16" s="146">
        <f>SUM(S16:BV16)</f>
        <v>433.8</v>
      </c>
      <c r="S16" s="156"/>
      <c r="T16" s="156"/>
      <c r="U16" s="156"/>
      <c r="V16" s="156"/>
      <c r="W16" s="156"/>
      <c r="X16" s="146"/>
      <c r="Y16" s="146"/>
      <c r="Z16" s="156"/>
      <c r="AA16" s="156"/>
      <c r="AB16" s="156"/>
      <c r="AC16" s="156">
        <v>433.8</v>
      </c>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1"/>
      <c r="BW16" s="151"/>
      <c r="BX16" s="151"/>
      <c r="BY16" s="151"/>
      <c r="BZ16" s="172"/>
      <c r="CA16" s="240">
        <v>1</v>
      </c>
      <c r="CB16" s="159"/>
      <c r="CC16" s="140"/>
      <c r="CE16" s="144" t="s">
        <v>83</v>
      </c>
      <c r="CF16" s="208"/>
      <c r="CJ16" s="140"/>
      <c r="CK16" s="208"/>
      <c r="CL16" s="208"/>
      <c r="CM16" s="208"/>
      <c r="CN16" s="208"/>
      <c r="CO16" s="208"/>
      <c r="CP16" s="208"/>
    </row>
    <row r="17" spans="1:205" s="215" customFormat="1" ht="26.25" customHeight="1" x14ac:dyDescent="0.25">
      <c r="A17" s="150" t="s">
        <v>96</v>
      </c>
      <c r="B17" s="238" t="s">
        <v>245</v>
      </c>
      <c r="C17" s="130" t="s">
        <v>196</v>
      </c>
      <c r="D17" s="153" t="s">
        <v>67</v>
      </c>
      <c r="E17" s="140"/>
      <c r="F17" s="150" t="s">
        <v>99</v>
      </c>
      <c r="G17" s="154"/>
      <c r="H17" s="154"/>
      <c r="I17" s="154"/>
      <c r="J17" s="154"/>
      <c r="K17" s="143"/>
      <c r="L17" s="133"/>
      <c r="M17" s="144"/>
      <c r="N17" s="140"/>
      <c r="O17" s="140"/>
      <c r="P17" s="145"/>
      <c r="Q17" s="145">
        <v>2021</v>
      </c>
      <c r="R17" s="146">
        <f t="shared" ref="R17" si="4">SUM(S17:BV17)</f>
        <v>3.85</v>
      </c>
      <c r="S17" s="156"/>
      <c r="T17" s="156"/>
      <c r="U17" s="156"/>
      <c r="V17" s="156"/>
      <c r="W17" s="156"/>
      <c r="X17" s="146">
        <v>3.1</v>
      </c>
      <c r="Y17" s="146"/>
      <c r="Z17" s="156"/>
      <c r="AA17" s="156"/>
      <c r="AB17" s="156"/>
      <c r="AC17" s="156">
        <v>0.75</v>
      </c>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1"/>
      <c r="BW17" s="151"/>
      <c r="BX17" s="151"/>
      <c r="BY17" s="151"/>
      <c r="BZ17" s="172"/>
      <c r="CA17" s="240">
        <v>1</v>
      </c>
      <c r="CB17" s="216"/>
      <c r="CC17" s="259"/>
      <c r="CE17" s="144" t="s">
        <v>83</v>
      </c>
      <c r="CF17" s="208"/>
      <c r="CJ17" s="140"/>
      <c r="CK17" s="208"/>
      <c r="CL17" s="208"/>
      <c r="CM17" s="208"/>
      <c r="CN17" s="208"/>
      <c r="CO17" s="208"/>
      <c r="CP17" s="208"/>
    </row>
    <row r="18" spans="1:205" s="209" customFormat="1" ht="26.25" customHeight="1" x14ac:dyDescent="0.25">
      <c r="A18" s="182"/>
      <c r="B18" s="178" t="s">
        <v>207</v>
      </c>
      <c r="C18" s="179" t="s">
        <v>208</v>
      </c>
      <c r="D18" s="180" t="s">
        <v>267</v>
      </c>
      <c r="E18" s="181"/>
      <c r="F18" s="182"/>
      <c r="G18" s="183"/>
      <c r="H18" s="183"/>
      <c r="I18" s="183"/>
      <c r="J18" s="183"/>
      <c r="K18" s="182"/>
      <c r="L18" s="179"/>
      <c r="M18" s="184"/>
      <c r="N18" s="323"/>
      <c r="O18" s="185"/>
      <c r="P18" s="184"/>
      <c r="Q18" s="185">
        <f>SUMIFS($R$19:$R$21,$Q$19:$Q$21,"2019",$CA$19:$CA$21,"1")</f>
        <v>0</v>
      </c>
      <c r="R18" s="186">
        <f>SUMIFS($R$19:$R$21,$CA$19:$CA$21,"1")</f>
        <v>23</v>
      </c>
      <c r="S18" s="186">
        <f>SUMIFS(S$19:S$21,$CA$19:$CA$21,"1")</f>
        <v>0</v>
      </c>
      <c r="T18" s="186">
        <f>SUMIFS(T$19:T$21,$CA$19:$CA$21,"1")</f>
        <v>0</v>
      </c>
      <c r="U18" s="186">
        <f>SUMIFS(U$19:U$21,$CA$19:$CA$21,"1")</f>
        <v>0</v>
      </c>
      <c r="V18" s="186">
        <f>SUMIFS(V$19:V$21,$CA$19:$CA$21,"1")</f>
        <v>0</v>
      </c>
      <c r="W18" s="186">
        <f>SUMIFS(W$19:W$21,$CA$19:$CA$21,"1")</f>
        <v>0</v>
      </c>
      <c r="X18" s="186">
        <f>SUMIFS(X$19:X$21,$CA$19:$CA$21,"1")</f>
        <v>22</v>
      </c>
      <c r="Y18" s="186">
        <f>SUMIFS(Y$19:Y$21,$CA$19:$CA$21,"1")</f>
        <v>1</v>
      </c>
      <c r="Z18" s="186">
        <f>SUMIFS(Z$19:Z$21,$CA$19:$CA$21,"1")</f>
        <v>0</v>
      </c>
      <c r="AA18" s="186">
        <f>SUMIFS(AA$19:AA$21,$CA$19:$CA$21,"1")</f>
        <v>0</v>
      </c>
      <c r="AB18" s="186">
        <f>SUMIFS(AB$19:AB$21,$CA$19:$CA$21,"1")</f>
        <v>0</v>
      </c>
      <c r="AC18" s="186">
        <f>SUMIFS(AC$19:AC$21,$CA$19:$CA$21,"1")</f>
        <v>0</v>
      </c>
      <c r="AD18" s="186">
        <f>SUMIFS(AD$19:AD$21,$CA$19:$CA$21,"1")</f>
        <v>0</v>
      </c>
      <c r="AE18" s="186">
        <f>SUMIFS(AE$19:AE$21,$CA$19:$CA$21,"1")</f>
        <v>0</v>
      </c>
      <c r="AF18" s="186">
        <f>SUMIFS(AF$19:AF$21,$CA$19:$CA$21,"1")</f>
        <v>0</v>
      </c>
      <c r="AG18" s="186">
        <f>SUMIFS(AG$19:AG$21,$CA$19:$CA$21,"1")</f>
        <v>0</v>
      </c>
      <c r="AH18" s="186">
        <f>SUMIFS(AH$19:AH$21,$CA$19:$CA$21,"1")</f>
        <v>0</v>
      </c>
      <c r="AI18" s="186">
        <f>SUMIFS(AI$19:AI$21,$CA$19:$CA$21,"1")</f>
        <v>0</v>
      </c>
      <c r="AJ18" s="186">
        <f>SUMIFS(AJ$19:AJ$21,$CA$19:$CA$21,"1")</f>
        <v>0</v>
      </c>
      <c r="AK18" s="186">
        <f>SUMIFS(AK$19:AK$21,$CA$19:$CA$21,"1")</f>
        <v>0</v>
      </c>
      <c r="AL18" s="186">
        <f>SUMIFS(AL$19:AL$21,$CA$19:$CA$21,"1")</f>
        <v>0</v>
      </c>
      <c r="AM18" s="186">
        <f>SUMIFS(AM$19:AM$21,$CA$19:$CA$21,"1")</f>
        <v>0</v>
      </c>
      <c r="AN18" s="186">
        <f>SUMIFS(AN$19:AN$21,$CA$19:$CA$21,"1")</f>
        <v>0</v>
      </c>
      <c r="AO18" s="186">
        <f>SUMIFS(AO$19:AO$21,$CA$19:$CA$21,"1")</f>
        <v>0</v>
      </c>
      <c r="AP18" s="186">
        <f>SUMIFS(AP$19:AP$21,$CA$19:$CA$21,"1")</f>
        <v>0</v>
      </c>
      <c r="AQ18" s="186">
        <f>SUMIFS(AQ$19:AQ$21,$CA$19:$CA$21,"1")</f>
        <v>0</v>
      </c>
      <c r="AR18" s="186">
        <f>SUMIFS(AR$19:AR$21,$CA$19:$CA$21,"1")</f>
        <v>0</v>
      </c>
      <c r="AS18" s="186">
        <f>SUMIFS(AS$19:AS$21,$CA$19:$CA$21,"1")</f>
        <v>0</v>
      </c>
      <c r="AT18" s="186">
        <f>SUMIFS(AT$19:AT$21,$CA$19:$CA$21,"1")</f>
        <v>0</v>
      </c>
      <c r="AU18" s="186">
        <f>SUMIFS(AU$19:AU$21,$CA$19:$CA$21,"1")</f>
        <v>0</v>
      </c>
      <c r="AV18" s="186">
        <f>SUMIFS(AV$19:AV$21,$CA$19:$CA$21,"1")</f>
        <v>0</v>
      </c>
      <c r="AW18" s="186">
        <f>SUMIFS(AW$19:AW$21,$CA$19:$CA$21,"1")</f>
        <v>0</v>
      </c>
      <c r="AX18" s="186">
        <f>SUMIFS(AX$19:AX$21,$CA$19:$CA$21,"1")</f>
        <v>0</v>
      </c>
      <c r="AY18" s="186">
        <f>SUMIFS(AY$19:AY$21,$CA$19:$CA$21,"1")</f>
        <v>0</v>
      </c>
      <c r="AZ18" s="186">
        <f>SUMIFS(AZ$19:AZ$21,$CA$19:$CA$21,"1")</f>
        <v>0</v>
      </c>
      <c r="BA18" s="186">
        <f>SUMIFS(BA$19:BA$21,$CA$19:$CA$21,"1")</f>
        <v>0</v>
      </c>
      <c r="BB18" s="186">
        <f>SUMIFS(BB$19:BB$21,$CA$19:$CA$21,"1")</f>
        <v>0</v>
      </c>
      <c r="BC18" s="186">
        <f>SUMIFS(BC$19:BC$21,$CA$19:$CA$21,"1")</f>
        <v>0</v>
      </c>
      <c r="BD18" s="186">
        <f>SUMIFS(BD$19:BD$21,$CA$19:$CA$21,"1")</f>
        <v>0</v>
      </c>
      <c r="BE18" s="186">
        <f>SUMIFS(BE$19:BE$21,$CA$19:$CA$21,"1")</f>
        <v>0</v>
      </c>
      <c r="BF18" s="186">
        <f>SUMIFS(BF$19:BF$21,$CA$19:$CA$21,"1")</f>
        <v>0</v>
      </c>
      <c r="BG18" s="186">
        <f>SUMIFS(BG$19:BG$21,$CA$19:$CA$21,"1")</f>
        <v>0</v>
      </c>
      <c r="BH18" s="186">
        <f>SUMIFS(BH$19:BH$21,$CA$19:$CA$21,"1")</f>
        <v>0</v>
      </c>
      <c r="BI18" s="186">
        <f>SUMIFS(BI$19:BI$21,$CA$19:$CA$21,"1")</f>
        <v>0</v>
      </c>
      <c r="BJ18" s="186">
        <f>SUMIFS(BJ$19:BJ$21,$CA$19:$CA$21,"1")</f>
        <v>0</v>
      </c>
      <c r="BK18" s="186">
        <f>SUMIFS(BK$19:BK$21,$CA$19:$CA$21,"1")</f>
        <v>0</v>
      </c>
      <c r="BL18" s="186">
        <f>SUMIFS(BL$19:BL$21,$CA$19:$CA$21,"1")</f>
        <v>0</v>
      </c>
      <c r="BM18" s="186">
        <f>SUMIFS(BM$19:BM$21,$CA$19:$CA$21,"1")</f>
        <v>0</v>
      </c>
      <c r="BN18" s="186">
        <f>SUMIFS(BN$19:BN$21,$CA$19:$CA$21,"1")</f>
        <v>0</v>
      </c>
      <c r="BO18" s="186">
        <f>SUMIFS(BO$19:BO$21,$CA$19:$CA$21,"1")</f>
        <v>0</v>
      </c>
      <c r="BP18" s="186">
        <f>SUMIFS(BP$19:BP$21,$CA$19:$CA$21,"1")</f>
        <v>0</v>
      </c>
      <c r="BQ18" s="186">
        <f>SUMIFS(BQ$19:BQ$21,$CA$19:$CA$21,"1")</f>
        <v>0</v>
      </c>
      <c r="BR18" s="186">
        <f>SUMIFS(BR$19:BR$21,$CA$19:$CA$21,"1")</f>
        <v>0</v>
      </c>
      <c r="BS18" s="186">
        <f>SUMIFS(BS$19:BS$21,$CA$19:$CA$21,"1")</f>
        <v>0</v>
      </c>
      <c r="BT18" s="186">
        <f>SUMIFS(BT$19:BT$21,$CA$19:$CA$21,"1")</f>
        <v>0</v>
      </c>
      <c r="BU18" s="186">
        <f>SUMIFS(BU$19:BU$21,$CA$19:$CA$21,"1")</f>
        <v>0</v>
      </c>
      <c r="BV18" s="186">
        <f>SUMIFS(BV$19:BV$21,$CA$19:$CA$21,"1")</f>
        <v>0</v>
      </c>
      <c r="BW18" s="186">
        <f>SUMIFS(BW$19:BW$21,$CA$19:$CA$21,"1")</f>
        <v>0</v>
      </c>
      <c r="BX18" s="186">
        <f>SUMIFS(BX$19:BX$21,$CA$19:$CA$21,"1")</f>
        <v>0</v>
      </c>
      <c r="BY18" s="186">
        <f>SUMIFS(BY$19:BY$21,$CA$19:$CA$21,"1")</f>
        <v>0</v>
      </c>
      <c r="BZ18" s="187"/>
      <c r="CA18" s="246"/>
      <c r="CB18" s="220"/>
      <c r="CC18" s="221"/>
      <c r="CD18" s="217"/>
      <c r="CE18" s="220"/>
      <c r="CG18" s="219"/>
      <c r="CH18" s="219"/>
      <c r="CI18" s="219"/>
      <c r="CJ18" s="194"/>
    </row>
    <row r="19" spans="1:205" s="215" customFormat="1" ht="26.25" customHeight="1" x14ac:dyDescent="0.25">
      <c r="A19" s="244" t="s">
        <v>96</v>
      </c>
      <c r="B19" s="158" t="s">
        <v>246</v>
      </c>
      <c r="C19" s="134" t="s">
        <v>185</v>
      </c>
      <c r="D19" s="139" t="s">
        <v>60</v>
      </c>
      <c r="E19" s="140"/>
      <c r="F19" s="141" t="s">
        <v>99</v>
      </c>
      <c r="G19" s="159"/>
      <c r="H19" s="159"/>
      <c r="I19" s="159"/>
      <c r="J19" s="159"/>
      <c r="K19" s="133"/>
      <c r="L19" s="133"/>
      <c r="M19" s="140"/>
      <c r="N19" s="140"/>
      <c r="O19" s="140"/>
      <c r="P19" s="140"/>
      <c r="Q19" s="145">
        <v>2021</v>
      </c>
      <c r="R19" s="146">
        <f t="shared" ref="R19:R20" si="5">SUM(V19:BV19)</f>
        <v>1</v>
      </c>
      <c r="S19" s="151"/>
      <c r="T19" s="151"/>
      <c r="U19" s="151"/>
      <c r="V19" s="151"/>
      <c r="W19" s="151"/>
      <c r="X19" s="151"/>
      <c r="Y19" s="161">
        <v>1</v>
      </c>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9"/>
      <c r="BW19" s="159"/>
      <c r="BX19" s="159"/>
      <c r="BY19" s="159"/>
      <c r="BZ19" s="150"/>
      <c r="CA19" s="248">
        <v>1</v>
      </c>
      <c r="CB19" s="256"/>
      <c r="CC19" s="262"/>
      <c r="CD19" s="256"/>
      <c r="CE19" s="256"/>
      <c r="CF19" s="208"/>
      <c r="CJ19" s="207"/>
      <c r="CK19" s="208"/>
      <c r="CL19" s="208"/>
      <c r="CM19" s="208"/>
      <c r="CN19" s="208"/>
      <c r="CO19" s="208"/>
      <c r="CP19" s="208"/>
    </row>
    <row r="20" spans="1:205" s="215" customFormat="1" ht="26.25" customHeight="1" x14ac:dyDescent="0.25">
      <c r="A20" s="244" t="s">
        <v>96</v>
      </c>
      <c r="B20" s="158" t="s">
        <v>247</v>
      </c>
      <c r="C20" s="134" t="s">
        <v>235</v>
      </c>
      <c r="D20" s="139" t="s">
        <v>35</v>
      </c>
      <c r="E20" s="140"/>
      <c r="F20" s="141" t="s">
        <v>99</v>
      </c>
      <c r="G20" s="159"/>
      <c r="H20" s="159"/>
      <c r="I20" s="159"/>
      <c r="J20" s="159"/>
      <c r="K20" s="133"/>
      <c r="L20" s="133"/>
      <c r="M20" s="140"/>
      <c r="N20" s="140"/>
      <c r="O20" s="140"/>
      <c r="P20" s="140"/>
      <c r="Q20" s="145">
        <v>2021</v>
      </c>
      <c r="R20" s="146">
        <f t="shared" si="5"/>
        <v>13</v>
      </c>
      <c r="S20" s="151"/>
      <c r="T20" s="151"/>
      <c r="U20" s="151"/>
      <c r="V20" s="151"/>
      <c r="W20" s="151"/>
      <c r="X20" s="146">
        <v>13</v>
      </c>
      <c r="Y20" s="16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9"/>
      <c r="BW20" s="159"/>
      <c r="BX20" s="159"/>
      <c r="BY20" s="159"/>
      <c r="BZ20" s="172"/>
      <c r="CA20" s="248">
        <v>1</v>
      </c>
      <c r="CB20" s="256"/>
      <c r="CC20" s="262"/>
      <c r="CD20" s="256"/>
      <c r="CE20" s="256"/>
      <c r="CF20" s="208"/>
      <c r="CJ20" s="207"/>
      <c r="CK20" s="208"/>
      <c r="CL20" s="208"/>
      <c r="CM20" s="208"/>
      <c r="CN20" s="208"/>
      <c r="CO20" s="208"/>
      <c r="CP20" s="208"/>
    </row>
    <row r="21" spans="1:205" s="215" customFormat="1" ht="26.25" customHeight="1" x14ac:dyDescent="0.25">
      <c r="A21" s="252" t="s">
        <v>96</v>
      </c>
      <c r="B21" s="158" t="s">
        <v>248</v>
      </c>
      <c r="C21" s="163" t="s">
        <v>237</v>
      </c>
      <c r="D21" s="164" t="s">
        <v>35</v>
      </c>
      <c r="E21" s="265"/>
      <c r="F21" s="163" t="s">
        <v>99</v>
      </c>
      <c r="G21" s="166"/>
      <c r="H21" s="167"/>
      <c r="I21" s="167"/>
      <c r="J21" s="167"/>
      <c r="K21" s="177"/>
      <c r="L21" s="166"/>
      <c r="M21" s="167" t="s">
        <v>209</v>
      </c>
      <c r="N21" s="167"/>
      <c r="O21" s="167"/>
      <c r="P21" s="170"/>
      <c r="Q21" s="168">
        <v>2021</v>
      </c>
      <c r="R21" s="175">
        <f t="shared" ref="R21" si="6">SUM(S21:BV21)</f>
        <v>9</v>
      </c>
      <c r="S21" s="170"/>
      <c r="T21" s="170"/>
      <c r="U21" s="170"/>
      <c r="V21" s="170"/>
      <c r="W21" s="170"/>
      <c r="X21" s="170">
        <v>9</v>
      </c>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265"/>
      <c r="BW21" s="265"/>
      <c r="BX21" s="265"/>
      <c r="BY21" s="265"/>
      <c r="BZ21" s="265"/>
      <c r="CA21" s="248">
        <v>1</v>
      </c>
      <c r="CB21" s="256"/>
      <c r="CC21" s="256"/>
      <c r="CD21" s="256"/>
      <c r="CE21" s="256"/>
      <c r="EL21" s="207"/>
      <c r="EM21" s="214"/>
      <c r="EN21" s="207"/>
      <c r="EO21" s="207"/>
      <c r="EP21" s="213"/>
      <c r="ES21" s="206"/>
      <c r="ET21" s="207"/>
      <c r="EU21" s="207"/>
      <c r="EV21" s="207"/>
      <c r="EX21" s="312"/>
      <c r="EY21" s="312"/>
      <c r="EZ21" s="312"/>
      <c r="FA21" s="312"/>
      <c r="FB21" s="312"/>
      <c r="FC21" s="312"/>
      <c r="FD21" s="312"/>
      <c r="FE21" s="312"/>
      <c r="FF21" s="312"/>
      <c r="FG21" s="312"/>
      <c r="FH21" s="312"/>
      <c r="FI21" s="312"/>
      <c r="FJ21" s="312"/>
      <c r="FK21" s="312"/>
      <c r="FL21" s="312"/>
      <c r="GA21" s="214"/>
      <c r="GB21" s="207"/>
      <c r="GC21" s="207"/>
      <c r="GD21" s="213"/>
      <c r="GG21" s="206"/>
      <c r="GH21" s="207"/>
      <c r="GI21" s="207"/>
      <c r="GJ21" s="207"/>
      <c r="GL21" s="312"/>
      <c r="GM21" s="314"/>
      <c r="GN21" s="312"/>
      <c r="GO21" s="312"/>
      <c r="GP21" s="312"/>
      <c r="GQ21" s="312"/>
      <c r="GR21" s="207"/>
      <c r="GT21" s="207"/>
      <c r="GU21" s="208"/>
      <c r="GW21" s="207"/>
    </row>
  </sheetData>
  <mergeCells count="21">
    <mergeCell ref="B4:B5"/>
    <mergeCell ref="C4:C5"/>
    <mergeCell ref="D4:D5"/>
    <mergeCell ref="E4:F4"/>
    <mergeCell ref="G4:H4"/>
    <mergeCell ref="I4:I5"/>
    <mergeCell ref="J4:J5"/>
    <mergeCell ref="K4:K5"/>
    <mergeCell ref="L4:L5"/>
    <mergeCell ref="B2:BZ2"/>
    <mergeCell ref="B3:BZ3"/>
    <mergeCell ref="BZ4:BZ5"/>
    <mergeCell ref="CA4:CA5"/>
    <mergeCell ref="CC4:CC5"/>
    <mergeCell ref="CJ4:CJ5"/>
    <mergeCell ref="M4:M5"/>
    <mergeCell ref="N4:N5"/>
    <mergeCell ref="O4:O5"/>
    <mergeCell ref="P4:Q4"/>
    <mergeCell ref="R4:R5"/>
    <mergeCell ref="S4:BV4"/>
  </mergeCells>
  <conditionalFormatting sqref="C14">
    <cfRule type="duplicateValues" dxfId="0" priority="6" stopIfTrue="1"/>
  </conditionalFormatting>
  <printOptions horizontalCentered="1"/>
  <pageMargins left="0.51181102362204722" right="0.31496062992125984" top="0.55118110236220474" bottom="0.74803149606299213" header="0.31496062992125984" footer="0.31496062992125984"/>
  <pageSetup paperSize="9" orientation="landscape"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23"/>
  <sheetViews>
    <sheetView topLeftCell="B1" workbookViewId="0">
      <selection activeCell="Y12" sqref="Y12"/>
    </sheetView>
  </sheetViews>
  <sheetFormatPr defaultColWidth="9.140625" defaultRowHeight="12.75" x14ac:dyDescent="0.25"/>
  <cols>
    <col min="1" max="1" width="6.7109375" style="204" hidden="1" customWidth="1"/>
    <col min="2" max="2" width="5.7109375" style="204" customWidth="1"/>
    <col min="3" max="3" width="42.140625" style="204" customWidth="1"/>
    <col min="4" max="4" width="8.7109375" style="204" customWidth="1"/>
    <col min="5" max="5" width="19.7109375" style="204" hidden="1" customWidth="1"/>
    <col min="6" max="6" width="12.8554687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10.5703125" style="204" customWidth="1"/>
    <col min="19" max="19" width="12" style="204" hidden="1" customWidth="1"/>
    <col min="20" max="20" width="11.7109375" style="204" hidden="1" customWidth="1"/>
    <col min="21" max="21" width="7.7109375" style="204" hidden="1" customWidth="1"/>
    <col min="22" max="22" width="8.28515625" style="204" customWidth="1"/>
    <col min="23" max="23" width="9.140625" style="204" hidden="1" customWidth="1"/>
    <col min="24" max="24" width="8.7109375" style="204" bestFit="1" customWidth="1"/>
    <col min="25" max="25" width="10" style="204" customWidth="1"/>
    <col min="26" max="28" width="9.140625" style="204" hidden="1" customWidth="1"/>
    <col min="29" max="29" width="8.7109375" style="204" hidden="1"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9" style="204" customWidth="1"/>
    <col min="58" max="58" width="6.7109375" style="204" bestFit="1" customWidth="1"/>
    <col min="59"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8.7109375" style="204" customWidth="1"/>
    <col min="79" max="98" width="9.140625" style="204" hidden="1" customWidth="1"/>
    <col min="99" max="100" width="9.140625" style="204" customWidth="1"/>
    <col min="101" max="256" width="9.140625" style="204"/>
    <col min="257" max="257" width="6.7109375" style="204" customWidth="1"/>
    <col min="258" max="258" width="5.7109375" style="204" customWidth="1"/>
    <col min="259" max="259" width="38.42578125" style="204" customWidth="1"/>
    <col min="260" max="260" width="8.7109375" style="204" customWidth="1"/>
    <col min="261" max="261" width="0" style="204" hidden="1" customWidth="1"/>
    <col min="262" max="262" width="15.42578125" style="204" customWidth="1"/>
    <col min="263" max="263" width="7.7109375" style="204" customWidth="1"/>
    <col min="264" max="264" width="9.7109375" style="204" customWidth="1"/>
    <col min="265" max="265" width="9.42578125" style="204" customWidth="1"/>
    <col min="266" max="266" width="0" style="204" hidden="1" customWidth="1"/>
    <col min="267" max="267" width="33" style="204" customWidth="1"/>
    <col min="268" max="270" width="0" style="204" hidden="1" customWidth="1"/>
    <col min="271" max="271" width="9.7109375" style="204" customWidth="1"/>
    <col min="272" max="272" width="12.140625" style="204" customWidth="1"/>
    <col min="273" max="273" width="11.7109375" style="204" customWidth="1"/>
    <col min="274" max="274" width="14.7109375" style="204" customWidth="1"/>
    <col min="275" max="277" width="0" style="204" hidden="1" customWidth="1"/>
    <col min="278" max="278" width="9.28515625" style="204" customWidth="1"/>
    <col min="279" max="279" width="0" style="204" hidden="1" customWidth="1"/>
    <col min="280" max="280" width="11" style="204" bestFit="1" customWidth="1"/>
    <col min="281" max="281" width="11.140625" style="204" bestFit="1" customWidth="1"/>
    <col min="282" max="284" width="0" style="204" hidden="1" customWidth="1"/>
    <col min="285" max="285" width="10.7109375" style="204" bestFit="1" customWidth="1"/>
    <col min="286" max="290" width="0" style="204" hidden="1" customWidth="1"/>
    <col min="291" max="291" width="9.28515625" style="204" customWidth="1"/>
    <col min="292" max="294" width="0" style="204" hidden="1" customWidth="1"/>
    <col min="295" max="295" width="8.7109375" style="204" customWidth="1"/>
    <col min="296" max="296" width="9.140625" style="204" bestFit="1" customWidth="1"/>
    <col min="297" max="298" width="0" style="204" hidden="1" customWidth="1"/>
    <col min="299" max="299" width="9.42578125" style="204" customWidth="1"/>
    <col min="300" max="303" width="0" style="204" hidden="1" customWidth="1"/>
    <col min="304" max="304" width="9" style="204" customWidth="1"/>
    <col min="305" max="312" width="0" style="204" hidden="1" customWidth="1"/>
    <col min="313" max="313" width="9.28515625" style="204" bestFit="1" customWidth="1"/>
    <col min="314" max="314" width="9.140625" style="204" customWidth="1"/>
    <col min="315" max="315" width="9.140625" style="204" bestFit="1" customWidth="1"/>
    <col min="316" max="318" width="0" style="204" hidden="1" customWidth="1"/>
    <col min="319" max="319" width="9.140625" style="204" bestFit="1" customWidth="1"/>
    <col min="320" max="323" width="0" style="204" hidden="1" customWidth="1"/>
    <col min="324" max="324" width="9.42578125" style="204" bestFit="1" customWidth="1"/>
    <col min="325" max="328" width="0" style="204" hidden="1" customWidth="1"/>
    <col min="329" max="329" width="12.7109375" style="204" customWidth="1"/>
    <col min="330" max="333" width="0" style="204" hidden="1" customWidth="1"/>
    <col min="334" max="334" width="14.7109375" style="204" customWidth="1"/>
    <col min="335" max="356" width="9.140625" style="204" customWidth="1"/>
    <col min="357" max="512" width="9.140625" style="204"/>
    <col min="513" max="513" width="6.7109375" style="204" customWidth="1"/>
    <col min="514" max="514" width="5.7109375" style="204" customWidth="1"/>
    <col min="515" max="515" width="38.42578125" style="204" customWidth="1"/>
    <col min="516" max="516" width="8.7109375" style="204" customWidth="1"/>
    <col min="517" max="517" width="0" style="204" hidden="1" customWidth="1"/>
    <col min="518" max="518" width="15.42578125" style="204" customWidth="1"/>
    <col min="519" max="519" width="7.7109375" style="204" customWidth="1"/>
    <col min="520" max="520" width="9.7109375" style="204" customWidth="1"/>
    <col min="521" max="521" width="9.42578125" style="204" customWidth="1"/>
    <col min="522" max="522" width="0" style="204" hidden="1" customWidth="1"/>
    <col min="523" max="523" width="33" style="204" customWidth="1"/>
    <col min="524" max="526" width="0" style="204" hidden="1" customWidth="1"/>
    <col min="527" max="527" width="9.7109375" style="204" customWidth="1"/>
    <col min="528" max="528" width="12.140625" style="204" customWidth="1"/>
    <col min="529" max="529" width="11.7109375" style="204" customWidth="1"/>
    <col min="530" max="530" width="14.7109375" style="204" customWidth="1"/>
    <col min="531" max="533" width="0" style="204" hidden="1" customWidth="1"/>
    <col min="534" max="534" width="9.28515625" style="204" customWidth="1"/>
    <col min="535" max="535" width="0" style="204" hidden="1" customWidth="1"/>
    <col min="536" max="536" width="11" style="204" bestFit="1" customWidth="1"/>
    <col min="537" max="537" width="11.140625" style="204" bestFit="1" customWidth="1"/>
    <col min="538" max="540" width="0" style="204" hidden="1" customWidth="1"/>
    <col min="541" max="541" width="10.7109375" style="204" bestFit="1" customWidth="1"/>
    <col min="542" max="546" width="0" style="204" hidden="1" customWidth="1"/>
    <col min="547" max="547" width="9.28515625" style="204" customWidth="1"/>
    <col min="548" max="550" width="0" style="204" hidden="1" customWidth="1"/>
    <col min="551" max="551" width="8.7109375" style="204" customWidth="1"/>
    <col min="552" max="552" width="9.140625" style="204" bestFit="1" customWidth="1"/>
    <col min="553" max="554" width="0" style="204" hidden="1" customWidth="1"/>
    <col min="555" max="555" width="9.42578125" style="204" customWidth="1"/>
    <col min="556" max="559" width="0" style="204" hidden="1" customWidth="1"/>
    <col min="560" max="560" width="9" style="204" customWidth="1"/>
    <col min="561" max="568" width="0" style="204" hidden="1" customWidth="1"/>
    <col min="569" max="569" width="9.28515625" style="204" bestFit="1" customWidth="1"/>
    <col min="570" max="570" width="9.140625" style="204" customWidth="1"/>
    <col min="571" max="571" width="9.140625" style="204" bestFit="1" customWidth="1"/>
    <col min="572" max="574" width="0" style="204" hidden="1" customWidth="1"/>
    <col min="575" max="575" width="9.140625" style="204" bestFit="1" customWidth="1"/>
    <col min="576" max="579" width="0" style="204" hidden="1" customWidth="1"/>
    <col min="580" max="580" width="9.42578125" style="204" bestFit="1" customWidth="1"/>
    <col min="581" max="584" width="0" style="204" hidden="1" customWidth="1"/>
    <col min="585" max="585" width="12.7109375" style="204" customWidth="1"/>
    <col min="586" max="589" width="0" style="204" hidden="1" customWidth="1"/>
    <col min="590" max="590" width="14.7109375" style="204" customWidth="1"/>
    <col min="591" max="612" width="9.140625" style="204" customWidth="1"/>
    <col min="613" max="768" width="9.140625" style="204"/>
    <col min="769" max="769" width="6.7109375" style="204" customWidth="1"/>
    <col min="770" max="770" width="5.7109375" style="204" customWidth="1"/>
    <col min="771" max="771" width="38.42578125" style="204" customWidth="1"/>
    <col min="772" max="772" width="8.7109375" style="204" customWidth="1"/>
    <col min="773" max="773" width="0" style="204" hidden="1" customWidth="1"/>
    <col min="774" max="774" width="15.42578125" style="204" customWidth="1"/>
    <col min="775" max="775" width="7.7109375" style="204" customWidth="1"/>
    <col min="776" max="776" width="9.7109375" style="204" customWidth="1"/>
    <col min="777" max="777" width="9.42578125" style="204" customWidth="1"/>
    <col min="778" max="778" width="0" style="204" hidden="1" customWidth="1"/>
    <col min="779" max="779" width="33" style="204" customWidth="1"/>
    <col min="780" max="782" width="0" style="204" hidden="1" customWidth="1"/>
    <col min="783" max="783" width="9.7109375" style="204" customWidth="1"/>
    <col min="784" max="784" width="12.140625" style="204" customWidth="1"/>
    <col min="785" max="785" width="11.7109375" style="204" customWidth="1"/>
    <col min="786" max="786" width="14.7109375" style="204" customWidth="1"/>
    <col min="787" max="789" width="0" style="204" hidden="1" customWidth="1"/>
    <col min="790" max="790" width="9.28515625" style="204" customWidth="1"/>
    <col min="791" max="791" width="0" style="204" hidden="1" customWidth="1"/>
    <col min="792" max="792" width="11" style="204" bestFit="1" customWidth="1"/>
    <col min="793" max="793" width="11.140625" style="204" bestFit="1" customWidth="1"/>
    <col min="794" max="796" width="0" style="204" hidden="1" customWidth="1"/>
    <col min="797" max="797" width="10.7109375" style="204" bestFit="1" customWidth="1"/>
    <col min="798" max="802" width="0" style="204" hidden="1" customWidth="1"/>
    <col min="803" max="803" width="9.28515625" style="204" customWidth="1"/>
    <col min="804" max="806" width="0" style="204" hidden="1" customWidth="1"/>
    <col min="807" max="807" width="8.7109375" style="204" customWidth="1"/>
    <col min="808" max="808" width="9.140625" style="204" bestFit="1" customWidth="1"/>
    <col min="809" max="810" width="0" style="204" hidden="1" customWidth="1"/>
    <col min="811" max="811" width="9.42578125" style="204" customWidth="1"/>
    <col min="812" max="815" width="0" style="204" hidden="1" customWidth="1"/>
    <col min="816" max="816" width="9" style="204" customWidth="1"/>
    <col min="817" max="824" width="0" style="204" hidden="1" customWidth="1"/>
    <col min="825" max="825" width="9.28515625" style="204" bestFit="1" customWidth="1"/>
    <col min="826" max="826" width="9.140625" style="204" customWidth="1"/>
    <col min="827" max="827" width="9.140625" style="204" bestFit="1" customWidth="1"/>
    <col min="828" max="830" width="0" style="204" hidden="1" customWidth="1"/>
    <col min="831" max="831" width="9.140625" style="204" bestFit="1" customWidth="1"/>
    <col min="832" max="835" width="0" style="204" hidden="1" customWidth="1"/>
    <col min="836" max="836" width="9.42578125" style="204" bestFit="1" customWidth="1"/>
    <col min="837" max="840" width="0" style="204" hidden="1" customWidth="1"/>
    <col min="841" max="841" width="12.7109375" style="204" customWidth="1"/>
    <col min="842" max="845" width="0" style="204" hidden="1" customWidth="1"/>
    <col min="846" max="846" width="14.7109375" style="204" customWidth="1"/>
    <col min="847" max="868" width="9.140625" style="204" customWidth="1"/>
    <col min="869" max="1024" width="9.140625" style="204"/>
    <col min="1025" max="1025" width="6.7109375" style="204" customWidth="1"/>
    <col min="1026" max="1026" width="5.7109375" style="204" customWidth="1"/>
    <col min="1027" max="1027" width="38.42578125" style="204" customWidth="1"/>
    <col min="1028" max="1028" width="8.7109375" style="204" customWidth="1"/>
    <col min="1029" max="1029" width="0" style="204" hidden="1" customWidth="1"/>
    <col min="1030" max="1030" width="15.42578125" style="204" customWidth="1"/>
    <col min="1031" max="1031" width="7.7109375" style="204" customWidth="1"/>
    <col min="1032" max="1032" width="9.7109375" style="204" customWidth="1"/>
    <col min="1033" max="1033" width="9.42578125" style="204" customWidth="1"/>
    <col min="1034" max="1034" width="0" style="204" hidden="1" customWidth="1"/>
    <col min="1035" max="1035" width="33" style="204" customWidth="1"/>
    <col min="1036" max="1038" width="0" style="204" hidden="1" customWidth="1"/>
    <col min="1039" max="1039" width="9.7109375" style="204" customWidth="1"/>
    <col min="1040" max="1040" width="12.140625" style="204" customWidth="1"/>
    <col min="1041" max="1041" width="11.7109375" style="204" customWidth="1"/>
    <col min="1042" max="1042" width="14.7109375" style="204" customWidth="1"/>
    <col min="1043" max="1045" width="0" style="204" hidden="1" customWidth="1"/>
    <col min="1046" max="1046" width="9.28515625" style="204" customWidth="1"/>
    <col min="1047" max="1047" width="0" style="204" hidden="1" customWidth="1"/>
    <col min="1048" max="1048" width="11" style="204" bestFit="1" customWidth="1"/>
    <col min="1049" max="1049" width="11.140625" style="204" bestFit="1" customWidth="1"/>
    <col min="1050" max="1052" width="0" style="204" hidden="1" customWidth="1"/>
    <col min="1053" max="1053" width="10.7109375" style="204" bestFit="1" customWidth="1"/>
    <col min="1054" max="1058" width="0" style="204" hidden="1" customWidth="1"/>
    <col min="1059" max="1059" width="9.28515625" style="204" customWidth="1"/>
    <col min="1060" max="1062" width="0" style="204" hidden="1" customWidth="1"/>
    <col min="1063" max="1063" width="8.7109375" style="204" customWidth="1"/>
    <col min="1064" max="1064" width="9.140625" style="204" bestFit="1" customWidth="1"/>
    <col min="1065" max="1066" width="0" style="204" hidden="1" customWidth="1"/>
    <col min="1067" max="1067" width="9.42578125" style="204" customWidth="1"/>
    <col min="1068" max="1071" width="0" style="204" hidden="1" customWidth="1"/>
    <col min="1072" max="1072" width="9" style="204" customWidth="1"/>
    <col min="1073" max="1080" width="0" style="204" hidden="1" customWidth="1"/>
    <col min="1081" max="1081" width="9.28515625" style="204" bestFit="1" customWidth="1"/>
    <col min="1082" max="1082" width="9.140625" style="204" customWidth="1"/>
    <col min="1083" max="1083" width="9.140625" style="204" bestFit="1" customWidth="1"/>
    <col min="1084" max="1086" width="0" style="204" hidden="1" customWidth="1"/>
    <col min="1087" max="1087" width="9.140625" style="204" bestFit="1" customWidth="1"/>
    <col min="1088" max="1091" width="0" style="204" hidden="1" customWidth="1"/>
    <col min="1092" max="1092" width="9.42578125" style="204" bestFit="1" customWidth="1"/>
    <col min="1093" max="1096" width="0" style="204" hidden="1" customWidth="1"/>
    <col min="1097" max="1097" width="12.7109375" style="204" customWidth="1"/>
    <col min="1098" max="1101" width="0" style="204" hidden="1" customWidth="1"/>
    <col min="1102" max="1102" width="14.7109375" style="204" customWidth="1"/>
    <col min="1103" max="1124" width="9.140625" style="204" customWidth="1"/>
    <col min="1125" max="1280" width="9.140625" style="204"/>
    <col min="1281" max="1281" width="6.7109375" style="204" customWidth="1"/>
    <col min="1282" max="1282" width="5.7109375" style="204" customWidth="1"/>
    <col min="1283" max="1283" width="38.42578125" style="204" customWidth="1"/>
    <col min="1284" max="1284" width="8.7109375" style="204" customWidth="1"/>
    <col min="1285" max="1285" width="0" style="204" hidden="1" customWidth="1"/>
    <col min="1286" max="1286" width="15.42578125" style="204" customWidth="1"/>
    <col min="1287" max="1287" width="7.7109375" style="204" customWidth="1"/>
    <col min="1288" max="1288" width="9.7109375" style="204" customWidth="1"/>
    <col min="1289" max="1289" width="9.42578125" style="204" customWidth="1"/>
    <col min="1290" max="1290" width="0" style="204" hidden="1" customWidth="1"/>
    <col min="1291" max="1291" width="33" style="204" customWidth="1"/>
    <col min="1292" max="1294" width="0" style="204" hidden="1" customWidth="1"/>
    <col min="1295" max="1295" width="9.7109375" style="204" customWidth="1"/>
    <col min="1296" max="1296" width="12.140625" style="204" customWidth="1"/>
    <col min="1297" max="1297" width="11.7109375" style="204" customWidth="1"/>
    <col min="1298" max="1298" width="14.7109375" style="204" customWidth="1"/>
    <col min="1299" max="1301" width="0" style="204" hidden="1" customWidth="1"/>
    <col min="1302" max="1302" width="9.28515625" style="204" customWidth="1"/>
    <col min="1303" max="1303" width="0" style="204" hidden="1" customWidth="1"/>
    <col min="1304" max="1304" width="11" style="204" bestFit="1" customWidth="1"/>
    <col min="1305" max="1305" width="11.140625" style="204" bestFit="1" customWidth="1"/>
    <col min="1306" max="1308" width="0" style="204" hidden="1" customWidth="1"/>
    <col min="1309" max="1309" width="10.7109375" style="204" bestFit="1" customWidth="1"/>
    <col min="1310" max="1314" width="0" style="204" hidden="1" customWidth="1"/>
    <col min="1315" max="1315" width="9.28515625" style="204" customWidth="1"/>
    <col min="1316" max="1318" width="0" style="204" hidden="1" customWidth="1"/>
    <col min="1319" max="1319" width="8.7109375" style="204" customWidth="1"/>
    <col min="1320" max="1320" width="9.140625" style="204" bestFit="1" customWidth="1"/>
    <col min="1321" max="1322" width="0" style="204" hidden="1" customWidth="1"/>
    <col min="1323" max="1323" width="9.42578125" style="204" customWidth="1"/>
    <col min="1324" max="1327" width="0" style="204" hidden="1" customWidth="1"/>
    <col min="1328" max="1328" width="9" style="204" customWidth="1"/>
    <col min="1329" max="1336" width="0" style="204" hidden="1" customWidth="1"/>
    <col min="1337" max="1337" width="9.28515625" style="204" bestFit="1" customWidth="1"/>
    <col min="1338" max="1338" width="9.140625" style="204" customWidth="1"/>
    <col min="1339" max="1339" width="9.140625" style="204" bestFit="1" customWidth="1"/>
    <col min="1340" max="1342" width="0" style="204" hidden="1" customWidth="1"/>
    <col min="1343" max="1343" width="9.140625" style="204" bestFit="1" customWidth="1"/>
    <col min="1344" max="1347" width="0" style="204" hidden="1" customWidth="1"/>
    <col min="1348" max="1348" width="9.42578125" style="204" bestFit="1" customWidth="1"/>
    <col min="1349" max="1352" width="0" style="204" hidden="1" customWidth="1"/>
    <col min="1353" max="1353" width="12.7109375" style="204" customWidth="1"/>
    <col min="1354" max="1357" width="0" style="204" hidden="1" customWidth="1"/>
    <col min="1358" max="1358" width="14.7109375" style="204" customWidth="1"/>
    <col min="1359" max="1380" width="9.140625" style="204" customWidth="1"/>
    <col min="1381" max="1536" width="9.140625" style="204"/>
    <col min="1537" max="1537" width="6.7109375" style="204" customWidth="1"/>
    <col min="1538" max="1538" width="5.7109375" style="204" customWidth="1"/>
    <col min="1539" max="1539" width="38.42578125" style="204" customWidth="1"/>
    <col min="1540" max="1540" width="8.7109375" style="204" customWidth="1"/>
    <col min="1541" max="1541" width="0" style="204" hidden="1" customWidth="1"/>
    <col min="1542" max="1542" width="15.42578125" style="204" customWidth="1"/>
    <col min="1543" max="1543" width="7.7109375" style="204" customWidth="1"/>
    <col min="1544" max="1544" width="9.7109375" style="204" customWidth="1"/>
    <col min="1545" max="1545" width="9.42578125" style="204" customWidth="1"/>
    <col min="1546" max="1546" width="0" style="204" hidden="1" customWidth="1"/>
    <col min="1547" max="1547" width="33" style="204" customWidth="1"/>
    <col min="1548" max="1550" width="0" style="204" hidden="1" customWidth="1"/>
    <col min="1551" max="1551" width="9.7109375" style="204" customWidth="1"/>
    <col min="1552" max="1552" width="12.140625" style="204" customWidth="1"/>
    <col min="1553" max="1553" width="11.7109375" style="204" customWidth="1"/>
    <col min="1554" max="1554" width="14.7109375" style="204" customWidth="1"/>
    <col min="1555" max="1557" width="0" style="204" hidden="1" customWidth="1"/>
    <col min="1558" max="1558" width="9.28515625" style="204" customWidth="1"/>
    <col min="1559" max="1559" width="0" style="204" hidden="1" customWidth="1"/>
    <col min="1560" max="1560" width="11" style="204" bestFit="1" customWidth="1"/>
    <col min="1561" max="1561" width="11.140625" style="204" bestFit="1" customWidth="1"/>
    <col min="1562" max="1564" width="0" style="204" hidden="1" customWidth="1"/>
    <col min="1565" max="1565" width="10.7109375" style="204" bestFit="1" customWidth="1"/>
    <col min="1566" max="1570" width="0" style="204" hidden="1" customWidth="1"/>
    <col min="1571" max="1571" width="9.28515625" style="204" customWidth="1"/>
    <col min="1572" max="1574" width="0" style="204" hidden="1" customWidth="1"/>
    <col min="1575" max="1575" width="8.7109375" style="204" customWidth="1"/>
    <col min="1576" max="1576" width="9.140625" style="204" bestFit="1" customWidth="1"/>
    <col min="1577" max="1578" width="0" style="204" hidden="1" customWidth="1"/>
    <col min="1579" max="1579" width="9.42578125" style="204" customWidth="1"/>
    <col min="1580" max="1583" width="0" style="204" hidden="1" customWidth="1"/>
    <col min="1584" max="1584" width="9" style="204" customWidth="1"/>
    <col min="1585" max="1592" width="0" style="204" hidden="1" customWidth="1"/>
    <col min="1593" max="1593" width="9.28515625" style="204" bestFit="1" customWidth="1"/>
    <col min="1594" max="1594" width="9.140625" style="204" customWidth="1"/>
    <col min="1595" max="1595" width="9.140625" style="204" bestFit="1" customWidth="1"/>
    <col min="1596" max="1598" width="0" style="204" hidden="1" customWidth="1"/>
    <col min="1599" max="1599" width="9.140625" style="204" bestFit="1" customWidth="1"/>
    <col min="1600" max="1603" width="0" style="204" hidden="1" customWidth="1"/>
    <col min="1604" max="1604" width="9.42578125" style="204" bestFit="1" customWidth="1"/>
    <col min="1605" max="1608" width="0" style="204" hidden="1" customWidth="1"/>
    <col min="1609" max="1609" width="12.7109375" style="204" customWidth="1"/>
    <col min="1610" max="1613" width="0" style="204" hidden="1" customWidth="1"/>
    <col min="1614" max="1614" width="14.7109375" style="204" customWidth="1"/>
    <col min="1615" max="1636" width="9.140625" style="204" customWidth="1"/>
    <col min="1637" max="1792" width="9.140625" style="204"/>
    <col min="1793" max="1793" width="6.7109375" style="204" customWidth="1"/>
    <col min="1794" max="1794" width="5.7109375" style="204" customWidth="1"/>
    <col min="1795" max="1795" width="38.42578125" style="204" customWidth="1"/>
    <col min="1796" max="1796" width="8.7109375" style="204" customWidth="1"/>
    <col min="1797" max="1797" width="0" style="204" hidden="1" customWidth="1"/>
    <col min="1798" max="1798" width="15.42578125" style="204" customWidth="1"/>
    <col min="1799" max="1799" width="7.7109375" style="204" customWidth="1"/>
    <col min="1800" max="1800" width="9.7109375" style="204" customWidth="1"/>
    <col min="1801" max="1801" width="9.42578125" style="204" customWidth="1"/>
    <col min="1802" max="1802" width="0" style="204" hidden="1" customWidth="1"/>
    <col min="1803" max="1803" width="33" style="204" customWidth="1"/>
    <col min="1804" max="1806" width="0" style="204" hidden="1" customWidth="1"/>
    <col min="1807" max="1807" width="9.7109375" style="204" customWidth="1"/>
    <col min="1808" max="1808" width="12.140625" style="204" customWidth="1"/>
    <col min="1809" max="1809" width="11.7109375" style="204" customWidth="1"/>
    <col min="1810" max="1810" width="14.7109375" style="204" customWidth="1"/>
    <col min="1811" max="1813" width="0" style="204" hidden="1" customWidth="1"/>
    <col min="1814" max="1814" width="9.28515625" style="204" customWidth="1"/>
    <col min="1815" max="1815" width="0" style="204" hidden="1" customWidth="1"/>
    <col min="1816" max="1816" width="11" style="204" bestFit="1" customWidth="1"/>
    <col min="1817" max="1817" width="11.140625" style="204" bestFit="1" customWidth="1"/>
    <col min="1818" max="1820" width="0" style="204" hidden="1" customWidth="1"/>
    <col min="1821" max="1821" width="10.7109375" style="204" bestFit="1" customWidth="1"/>
    <col min="1822" max="1826" width="0" style="204" hidden="1" customWidth="1"/>
    <col min="1827" max="1827" width="9.28515625" style="204" customWidth="1"/>
    <col min="1828" max="1830" width="0" style="204" hidden="1" customWidth="1"/>
    <col min="1831" max="1831" width="8.7109375" style="204" customWidth="1"/>
    <col min="1832" max="1832" width="9.140625" style="204" bestFit="1" customWidth="1"/>
    <col min="1833" max="1834" width="0" style="204" hidden="1" customWidth="1"/>
    <col min="1835" max="1835" width="9.42578125" style="204" customWidth="1"/>
    <col min="1836" max="1839" width="0" style="204" hidden="1" customWidth="1"/>
    <col min="1840" max="1840" width="9" style="204" customWidth="1"/>
    <col min="1841" max="1848" width="0" style="204" hidden="1" customWidth="1"/>
    <col min="1849" max="1849" width="9.28515625" style="204" bestFit="1" customWidth="1"/>
    <col min="1850" max="1850" width="9.140625" style="204" customWidth="1"/>
    <col min="1851" max="1851" width="9.140625" style="204" bestFit="1" customWidth="1"/>
    <col min="1852" max="1854" width="0" style="204" hidden="1" customWidth="1"/>
    <col min="1855" max="1855" width="9.140625" style="204" bestFit="1" customWidth="1"/>
    <col min="1856" max="1859" width="0" style="204" hidden="1" customWidth="1"/>
    <col min="1860" max="1860" width="9.42578125" style="204" bestFit="1" customWidth="1"/>
    <col min="1861" max="1864" width="0" style="204" hidden="1" customWidth="1"/>
    <col min="1865" max="1865" width="12.7109375" style="204" customWidth="1"/>
    <col min="1866" max="1869" width="0" style="204" hidden="1" customWidth="1"/>
    <col min="1870" max="1870" width="14.7109375" style="204" customWidth="1"/>
    <col min="1871" max="1892" width="9.140625" style="204" customWidth="1"/>
    <col min="1893" max="2048" width="9.140625" style="204"/>
    <col min="2049" max="2049" width="6.7109375" style="204" customWidth="1"/>
    <col min="2050" max="2050" width="5.7109375" style="204" customWidth="1"/>
    <col min="2051" max="2051" width="38.42578125" style="204" customWidth="1"/>
    <col min="2052" max="2052" width="8.7109375" style="204" customWidth="1"/>
    <col min="2053" max="2053" width="0" style="204" hidden="1" customWidth="1"/>
    <col min="2054" max="2054" width="15.42578125" style="204" customWidth="1"/>
    <col min="2055" max="2055" width="7.7109375" style="204" customWidth="1"/>
    <col min="2056" max="2056" width="9.7109375" style="204" customWidth="1"/>
    <col min="2057" max="2057" width="9.42578125" style="204" customWidth="1"/>
    <col min="2058" max="2058" width="0" style="204" hidden="1" customWidth="1"/>
    <col min="2059" max="2059" width="33" style="204" customWidth="1"/>
    <col min="2060" max="2062" width="0" style="204" hidden="1" customWidth="1"/>
    <col min="2063" max="2063" width="9.7109375" style="204" customWidth="1"/>
    <col min="2064" max="2064" width="12.140625" style="204" customWidth="1"/>
    <col min="2065" max="2065" width="11.7109375" style="204" customWidth="1"/>
    <col min="2066" max="2066" width="14.7109375" style="204" customWidth="1"/>
    <col min="2067" max="2069" width="0" style="204" hidden="1" customWidth="1"/>
    <col min="2070" max="2070" width="9.28515625" style="204" customWidth="1"/>
    <col min="2071" max="2071" width="0" style="204" hidden="1" customWidth="1"/>
    <col min="2072" max="2072" width="11" style="204" bestFit="1" customWidth="1"/>
    <col min="2073" max="2073" width="11.140625" style="204" bestFit="1" customWidth="1"/>
    <col min="2074" max="2076" width="0" style="204" hidden="1" customWidth="1"/>
    <col min="2077" max="2077" width="10.7109375" style="204" bestFit="1" customWidth="1"/>
    <col min="2078" max="2082" width="0" style="204" hidden="1" customWidth="1"/>
    <col min="2083" max="2083" width="9.28515625" style="204" customWidth="1"/>
    <col min="2084" max="2086" width="0" style="204" hidden="1" customWidth="1"/>
    <col min="2087" max="2087" width="8.7109375" style="204" customWidth="1"/>
    <col min="2088" max="2088" width="9.140625" style="204" bestFit="1" customWidth="1"/>
    <col min="2089" max="2090" width="0" style="204" hidden="1" customWidth="1"/>
    <col min="2091" max="2091" width="9.42578125" style="204" customWidth="1"/>
    <col min="2092" max="2095" width="0" style="204" hidden="1" customWidth="1"/>
    <col min="2096" max="2096" width="9" style="204" customWidth="1"/>
    <col min="2097" max="2104" width="0" style="204" hidden="1" customWidth="1"/>
    <col min="2105" max="2105" width="9.28515625" style="204" bestFit="1" customWidth="1"/>
    <col min="2106" max="2106" width="9.140625" style="204" customWidth="1"/>
    <col min="2107" max="2107" width="9.140625" style="204" bestFit="1" customWidth="1"/>
    <col min="2108" max="2110" width="0" style="204" hidden="1" customWidth="1"/>
    <col min="2111" max="2111" width="9.140625" style="204" bestFit="1" customWidth="1"/>
    <col min="2112" max="2115" width="0" style="204" hidden="1" customWidth="1"/>
    <col min="2116" max="2116" width="9.42578125" style="204" bestFit="1" customWidth="1"/>
    <col min="2117" max="2120" width="0" style="204" hidden="1" customWidth="1"/>
    <col min="2121" max="2121" width="12.7109375" style="204" customWidth="1"/>
    <col min="2122" max="2125" width="0" style="204" hidden="1" customWidth="1"/>
    <col min="2126" max="2126" width="14.7109375" style="204" customWidth="1"/>
    <col min="2127" max="2148" width="9.140625" style="204" customWidth="1"/>
    <col min="2149" max="2304" width="9.140625" style="204"/>
    <col min="2305" max="2305" width="6.7109375" style="204" customWidth="1"/>
    <col min="2306" max="2306" width="5.7109375" style="204" customWidth="1"/>
    <col min="2307" max="2307" width="38.42578125" style="204" customWidth="1"/>
    <col min="2308" max="2308" width="8.7109375" style="204" customWidth="1"/>
    <col min="2309" max="2309" width="0" style="204" hidden="1" customWidth="1"/>
    <col min="2310" max="2310" width="15.42578125" style="204" customWidth="1"/>
    <col min="2311" max="2311" width="7.7109375" style="204" customWidth="1"/>
    <col min="2312" max="2312" width="9.7109375" style="204" customWidth="1"/>
    <col min="2313" max="2313" width="9.42578125" style="204" customWidth="1"/>
    <col min="2314" max="2314" width="0" style="204" hidden="1" customWidth="1"/>
    <col min="2315" max="2315" width="33" style="204" customWidth="1"/>
    <col min="2316" max="2318" width="0" style="204" hidden="1" customWidth="1"/>
    <col min="2319" max="2319" width="9.7109375" style="204" customWidth="1"/>
    <col min="2320" max="2320" width="12.140625" style="204" customWidth="1"/>
    <col min="2321" max="2321" width="11.7109375" style="204" customWidth="1"/>
    <col min="2322" max="2322" width="14.7109375" style="204" customWidth="1"/>
    <col min="2323" max="2325" width="0" style="204" hidden="1" customWidth="1"/>
    <col min="2326" max="2326" width="9.28515625" style="204" customWidth="1"/>
    <col min="2327" max="2327" width="0" style="204" hidden="1" customWidth="1"/>
    <col min="2328" max="2328" width="11" style="204" bestFit="1" customWidth="1"/>
    <col min="2329" max="2329" width="11.140625" style="204" bestFit="1" customWidth="1"/>
    <col min="2330" max="2332" width="0" style="204" hidden="1" customWidth="1"/>
    <col min="2333" max="2333" width="10.7109375" style="204" bestFit="1" customWidth="1"/>
    <col min="2334" max="2338" width="0" style="204" hidden="1" customWidth="1"/>
    <col min="2339" max="2339" width="9.28515625" style="204" customWidth="1"/>
    <col min="2340" max="2342" width="0" style="204" hidden="1" customWidth="1"/>
    <col min="2343" max="2343" width="8.7109375" style="204" customWidth="1"/>
    <col min="2344" max="2344" width="9.140625" style="204" bestFit="1" customWidth="1"/>
    <col min="2345" max="2346" width="0" style="204" hidden="1" customWidth="1"/>
    <col min="2347" max="2347" width="9.42578125" style="204" customWidth="1"/>
    <col min="2348" max="2351" width="0" style="204" hidden="1" customWidth="1"/>
    <col min="2352" max="2352" width="9" style="204" customWidth="1"/>
    <col min="2353" max="2360" width="0" style="204" hidden="1" customWidth="1"/>
    <col min="2361" max="2361" width="9.28515625" style="204" bestFit="1" customWidth="1"/>
    <col min="2362" max="2362" width="9.140625" style="204" customWidth="1"/>
    <col min="2363" max="2363" width="9.140625" style="204" bestFit="1" customWidth="1"/>
    <col min="2364" max="2366" width="0" style="204" hidden="1" customWidth="1"/>
    <col min="2367" max="2367" width="9.140625" style="204" bestFit="1" customWidth="1"/>
    <col min="2368" max="2371" width="0" style="204" hidden="1" customWidth="1"/>
    <col min="2372" max="2372" width="9.42578125" style="204" bestFit="1" customWidth="1"/>
    <col min="2373" max="2376" width="0" style="204" hidden="1" customWidth="1"/>
    <col min="2377" max="2377" width="12.7109375" style="204" customWidth="1"/>
    <col min="2378" max="2381" width="0" style="204" hidden="1" customWidth="1"/>
    <col min="2382" max="2382" width="14.7109375" style="204" customWidth="1"/>
    <col min="2383" max="2404" width="9.140625" style="204" customWidth="1"/>
    <col min="2405" max="2560" width="9.140625" style="204"/>
    <col min="2561" max="2561" width="6.7109375" style="204" customWidth="1"/>
    <col min="2562" max="2562" width="5.7109375" style="204" customWidth="1"/>
    <col min="2563" max="2563" width="38.42578125" style="204" customWidth="1"/>
    <col min="2564" max="2564" width="8.7109375" style="204" customWidth="1"/>
    <col min="2565" max="2565" width="0" style="204" hidden="1" customWidth="1"/>
    <col min="2566" max="2566" width="15.42578125" style="204" customWidth="1"/>
    <col min="2567" max="2567" width="7.7109375" style="204" customWidth="1"/>
    <col min="2568" max="2568" width="9.7109375" style="204" customWidth="1"/>
    <col min="2569" max="2569" width="9.42578125" style="204" customWidth="1"/>
    <col min="2570" max="2570" width="0" style="204" hidden="1" customWidth="1"/>
    <col min="2571" max="2571" width="33" style="204" customWidth="1"/>
    <col min="2572" max="2574" width="0" style="204" hidden="1" customWidth="1"/>
    <col min="2575" max="2575" width="9.7109375" style="204" customWidth="1"/>
    <col min="2576" max="2576" width="12.140625" style="204" customWidth="1"/>
    <col min="2577" max="2577" width="11.7109375" style="204" customWidth="1"/>
    <col min="2578" max="2578" width="14.7109375" style="204" customWidth="1"/>
    <col min="2579" max="2581" width="0" style="204" hidden="1" customWidth="1"/>
    <col min="2582" max="2582" width="9.28515625" style="204" customWidth="1"/>
    <col min="2583" max="2583" width="0" style="204" hidden="1" customWidth="1"/>
    <col min="2584" max="2584" width="11" style="204" bestFit="1" customWidth="1"/>
    <col min="2585" max="2585" width="11.140625" style="204" bestFit="1" customWidth="1"/>
    <col min="2586" max="2588" width="0" style="204" hidden="1" customWidth="1"/>
    <col min="2589" max="2589" width="10.7109375" style="204" bestFit="1" customWidth="1"/>
    <col min="2590" max="2594" width="0" style="204" hidden="1" customWidth="1"/>
    <col min="2595" max="2595" width="9.28515625" style="204" customWidth="1"/>
    <col min="2596" max="2598" width="0" style="204" hidden="1" customWidth="1"/>
    <col min="2599" max="2599" width="8.7109375" style="204" customWidth="1"/>
    <col min="2600" max="2600" width="9.140625" style="204" bestFit="1" customWidth="1"/>
    <col min="2601" max="2602" width="0" style="204" hidden="1" customWidth="1"/>
    <col min="2603" max="2603" width="9.42578125" style="204" customWidth="1"/>
    <col min="2604" max="2607" width="0" style="204" hidden="1" customWidth="1"/>
    <col min="2608" max="2608" width="9" style="204" customWidth="1"/>
    <col min="2609" max="2616" width="0" style="204" hidden="1" customWidth="1"/>
    <col min="2617" max="2617" width="9.28515625" style="204" bestFit="1" customWidth="1"/>
    <col min="2618" max="2618" width="9.140625" style="204" customWidth="1"/>
    <col min="2619" max="2619" width="9.140625" style="204" bestFit="1" customWidth="1"/>
    <col min="2620" max="2622" width="0" style="204" hidden="1" customWidth="1"/>
    <col min="2623" max="2623" width="9.140625" style="204" bestFit="1" customWidth="1"/>
    <col min="2624" max="2627" width="0" style="204" hidden="1" customWidth="1"/>
    <col min="2628" max="2628" width="9.42578125" style="204" bestFit="1" customWidth="1"/>
    <col min="2629" max="2632" width="0" style="204" hidden="1" customWidth="1"/>
    <col min="2633" max="2633" width="12.7109375" style="204" customWidth="1"/>
    <col min="2634" max="2637" width="0" style="204" hidden="1" customWidth="1"/>
    <col min="2638" max="2638" width="14.7109375" style="204" customWidth="1"/>
    <col min="2639" max="2660" width="9.140625" style="204" customWidth="1"/>
    <col min="2661" max="2816" width="9.140625" style="204"/>
    <col min="2817" max="2817" width="6.7109375" style="204" customWidth="1"/>
    <col min="2818" max="2818" width="5.7109375" style="204" customWidth="1"/>
    <col min="2819" max="2819" width="38.42578125" style="204" customWidth="1"/>
    <col min="2820" max="2820" width="8.7109375" style="204" customWidth="1"/>
    <col min="2821" max="2821" width="0" style="204" hidden="1" customWidth="1"/>
    <col min="2822" max="2822" width="15.42578125" style="204" customWidth="1"/>
    <col min="2823" max="2823" width="7.7109375" style="204" customWidth="1"/>
    <col min="2824" max="2824" width="9.7109375" style="204" customWidth="1"/>
    <col min="2825" max="2825" width="9.42578125" style="204" customWidth="1"/>
    <col min="2826" max="2826" width="0" style="204" hidden="1" customWidth="1"/>
    <col min="2827" max="2827" width="33" style="204" customWidth="1"/>
    <col min="2828" max="2830" width="0" style="204" hidden="1" customWidth="1"/>
    <col min="2831" max="2831" width="9.7109375" style="204" customWidth="1"/>
    <col min="2832" max="2832" width="12.140625" style="204" customWidth="1"/>
    <col min="2833" max="2833" width="11.7109375" style="204" customWidth="1"/>
    <col min="2834" max="2834" width="14.7109375" style="204" customWidth="1"/>
    <col min="2835" max="2837" width="0" style="204" hidden="1" customWidth="1"/>
    <col min="2838" max="2838" width="9.28515625" style="204" customWidth="1"/>
    <col min="2839" max="2839" width="0" style="204" hidden="1" customWidth="1"/>
    <col min="2840" max="2840" width="11" style="204" bestFit="1" customWidth="1"/>
    <col min="2841" max="2841" width="11.140625" style="204" bestFit="1" customWidth="1"/>
    <col min="2842" max="2844" width="0" style="204" hidden="1" customWidth="1"/>
    <col min="2845" max="2845" width="10.7109375" style="204" bestFit="1" customWidth="1"/>
    <col min="2846" max="2850" width="0" style="204" hidden="1" customWidth="1"/>
    <col min="2851" max="2851" width="9.28515625" style="204" customWidth="1"/>
    <col min="2852" max="2854" width="0" style="204" hidden="1" customWidth="1"/>
    <col min="2855" max="2855" width="8.7109375" style="204" customWidth="1"/>
    <col min="2856" max="2856" width="9.140625" style="204" bestFit="1" customWidth="1"/>
    <col min="2857" max="2858" width="0" style="204" hidden="1" customWidth="1"/>
    <col min="2859" max="2859" width="9.42578125" style="204" customWidth="1"/>
    <col min="2860" max="2863" width="0" style="204" hidden="1" customWidth="1"/>
    <col min="2864" max="2864" width="9" style="204" customWidth="1"/>
    <col min="2865" max="2872" width="0" style="204" hidden="1" customWidth="1"/>
    <col min="2873" max="2873" width="9.28515625" style="204" bestFit="1" customWidth="1"/>
    <col min="2874" max="2874" width="9.140625" style="204" customWidth="1"/>
    <col min="2875" max="2875" width="9.140625" style="204" bestFit="1" customWidth="1"/>
    <col min="2876" max="2878" width="0" style="204" hidden="1" customWidth="1"/>
    <col min="2879" max="2879" width="9.140625" style="204" bestFit="1" customWidth="1"/>
    <col min="2880" max="2883" width="0" style="204" hidden="1" customWidth="1"/>
    <col min="2884" max="2884" width="9.42578125" style="204" bestFit="1" customWidth="1"/>
    <col min="2885" max="2888" width="0" style="204" hidden="1" customWidth="1"/>
    <col min="2889" max="2889" width="12.7109375" style="204" customWidth="1"/>
    <col min="2890" max="2893" width="0" style="204" hidden="1" customWidth="1"/>
    <col min="2894" max="2894" width="14.7109375" style="204" customWidth="1"/>
    <col min="2895" max="2916" width="9.140625" style="204" customWidth="1"/>
    <col min="2917" max="3072" width="9.140625" style="204"/>
    <col min="3073" max="3073" width="6.7109375" style="204" customWidth="1"/>
    <col min="3074" max="3074" width="5.7109375" style="204" customWidth="1"/>
    <col min="3075" max="3075" width="38.42578125" style="204" customWidth="1"/>
    <col min="3076" max="3076" width="8.7109375" style="204" customWidth="1"/>
    <col min="3077" max="3077" width="0" style="204" hidden="1" customWidth="1"/>
    <col min="3078" max="3078" width="15.42578125" style="204" customWidth="1"/>
    <col min="3079" max="3079" width="7.7109375" style="204" customWidth="1"/>
    <col min="3080" max="3080" width="9.7109375" style="204" customWidth="1"/>
    <col min="3081" max="3081" width="9.42578125" style="204" customWidth="1"/>
    <col min="3082" max="3082" width="0" style="204" hidden="1" customWidth="1"/>
    <col min="3083" max="3083" width="33" style="204" customWidth="1"/>
    <col min="3084" max="3086" width="0" style="204" hidden="1" customWidth="1"/>
    <col min="3087" max="3087" width="9.7109375" style="204" customWidth="1"/>
    <col min="3088" max="3088" width="12.140625" style="204" customWidth="1"/>
    <col min="3089" max="3089" width="11.7109375" style="204" customWidth="1"/>
    <col min="3090" max="3090" width="14.7109375" style="204" customWidth="1"/>
    <col min="3091" max="3093" width="0" style="204" hidden="1" customWidth="1"/>
    <col min="3094" max="3094" width="9.28515625" style="204" customWidth="1"/>
    <col min="3095" max="3095" width="0" style="204" hidden="1" customWidth="1"/>
    <col min="3096" max="3096" width="11" style="204" bestFit="1" customWidth="1"/>
    <col min="3097" max="3097" width="11.140625" style="204" bestFit="1" customWidth="1"/>
    <col min="3098" max="3100" width="0" style="204" hidden="1" customWidth="1"/>
    <col min="3101" max="3101" width="10.7109375" style="204" bestFit="1" customWidth="1"/>
    <col min="3102" max="3106" width="0" style="204" hidden="1" customWidth="1"/>
    <col min="3107" max="3107" width="9.28515625" style="204" customWidth="1"/>
    <col min="3108" max="3110" width="0" style="204" hidden="1" customWidth="1"/>
    <col min="3111" max="3111" width="8.7109375" style="204" customWidth="1"/>
    <col min="3112" max="3112" width="9.140625" style="204" bestFit="1" customWidth="1"/>
    <col min="3113" max="3114" width="0" style="204" hidden="1" customWidth="1"/>
    <col min="3115" max="3115" width="9.42578125" style="204" customWidth="1"/>
    <col min="3116" max="3119" width="0" style="204" hidden="1" customWidth="1"/>
    <col min="3120" max="3120" width="9" style="204" customWidth="1"/>
    <col min="3121" max="3128" width="0" style="204" hidden="1" customWidth="1"/>
    <col min="3129" max="3129" width="9.28515625" style="204" bestFit="1" customWidth="1"/>
    <col min="3130" max="3130" width="9.140625" style="204" customWidth="1"/>
    <col min="3131" max="3131" width="9.140625" style="204" bestFit="1" customWidth="1"/>
    <col min="3132" max="3134" width="0" style="204" hidden="1" customWidth="1"/>
    <col min="3135" max="3135" width="9.140625" style="204" bestFit="1" customWidth="1"/>
    <col min="3136" max="3139" width="0" style="204" hidden="1" customWidth="1"/>
    <col min="3140" max="3140" width="9.42578125" style="204" bestFit="1" customWidth="1"/>
    <col min="3141" max="3144" width="0" style="204" hidden="1" customWidth="1"/>
    <col min="3145" max="3145" width="12.7109375" style="204" customWidth="1"/>
    <col min="3146" max="3149" width="0" style="204" hidden="1" customWidth="1"/>
    <col min="3150" max="3150" width="14.7109375" style="204" customWidth="1"/>
    <col min="3151" max="3172" width="9.140625" style="204" customWidth="1"/>
    <col min="3173" max="3328" width="9.140625" style="204"/>
    <col min="3329" max="3329" width="6.7109375" style="204" customWidth="1"/>
    <col min="3330" max="3330" width="5.7109375" style="204" customWidth="1"/>
    <col min="3331" max="3331" width="38.42578125" style="204" customWidth="1"/>
    <col min="3332" max="3332" width="8.7109375" style="204" customWidth="1"/>
    <col min="3333" max="3333" width="0" style="204" hidden="1" customWidth="1"/>
    <col min="3334" max="3334" width="15.42578125" style="204" customWidth="1"/>
    <col min="3335" max="3335" width="7.7109375" style="204" customWidth="1"/>
    <col min="3336" max="3336" width="9.7109375" style="204" customWidth="1"/>
    <col min="3337" max="3337" width="9.42578125" style="204" customWidth="1"/>
    <col min="3338" max="3338" width="0" style="204" hidden="1" customWidth="1"/>
    <col min="3339" max="3339" width="33" style="204" customWidth="1"/>
    <col min="3340" max="3342" width="0" style="204" hidden="1" customWidth="1"/>
    <col min="3343" max="3343" width="9.7109375" style="204" customWidth="1"/>
    <col min="3344" max="3344" width="12.140625" style="204" customWidth="1"/>
    <col min="3345" max="3345" width="11.7109375" style="204" customWidth="1"/>
    <col min="3346" max="3346" width="14.7109375" style="204" customWidth="1"/>
    <col min="3347" max="3349" width="0" style="204" hidden="1" customWidth="1"/>
    <col min="3350" max="3350" width="9.28515625" style="204" customWidth="1"/>
    <col min="3351" max="3351" width="0" style="204" hidden="1" customWidth="1"/>
    <col min="3352" max="3352" width="11" style="204" bestFit="1" customWidth="1"/>
    <col min="3353" max="3353" width="11.140625" style="204" bestFit="1" customWidth="1"/>
    <col min="3354" max="3356" width="0" style="204" hidden="1" customWidth="1"/>
    <col min="3357" max="3357" width="10.7109375" style="204" bestFit="1" customWidth="1"/>
    <col min="3358" max="3362" width="0" style="204" hidden="1" customWidth="1"/>
    <col min="3363" max="3363" width="9.28515625" style="204" customWidth="1"/>
    <col min="3364" max="3366" width="0" style="204" hidden="1" customWidth="1"/>
    <col min="3367" max="3367" width="8.7109375" style="204" customWidth="1"/>
    <col min="3368" max="3368" width="9.140625" style="204" bestFit="1" customWidth="1"/>
    <col min="3369" max="3370" width="0" style="204" hidden="1" customWidth="1"/>
    <col min="3371" max="3371" width="9.42578125" style="204" customWidth="1"/>
    <col min="3372" max="3375" width="0" style="204" hidden="1" customWidth="1"/>
    <col min="3376" max="3376" width="9" style="204" customWidth="1"/>
    <col min="3377" max="3384" width="0" style="204" hidden="1" customWidth="1"/>
    <col min="3385" max="3385" width="9.28515625" style="204" bestFit="1" customWidth="1"/>
    <col min="3386" max="3386" width="9.140625" style="204" customWidth="1"/>
    <col min="3387" max="3387" width="9.140625" style="204" bestFit="1" customWidth="1"/>
    <col min="3388" max="3390" width="0" style="204" hidden="1" customWidth="1"/>
    <col min="3391" max="3391" width="9.140625" style="204" bestFit="1" customWidth="1"/>
    <col min="3392" max="3395" width="0" style="204" hidden="1" customWidth="1"/>
    <col min="3396" max="3396" width="9.42578125" style="204" bestFit="1" customWidth="1"/>
    <col min="3397" max="3400" width="0" style="204" hidden="1" customWidth="1"/>
    <col min="3401" max="3401" width="12.7109375" style="204" customWidth="1"/>
    <col min="3402" max="3405" width="0" style="204" hidden="1" customWidth="1"/>
    <col min="3406" max="3406" width="14.7109375" style="204" customWidth="1"/>
    <col min="3407" max="3428" width="9.140625" style="204" customWidth="1"/>
    <col min="3429" max="3584" width="9.140625" style="204"/>
    <col min="3585" max="3585" width="6.7109375" style="204" customWidth="1"/>
    <col min="3586" max="3586" width="5.7109375" style="204" customWidth="1"/>
    <col min="3587" max="3587" width="38.42578125" style="204" customWidth="1"/>
    <col min="3588" max="3588" width="8.7109375" style="204" customWidth="1"/>
    <col min="3589" max="3589" width="0" style="204" hidden="1" customWidth="1"/>
    <col min="3590" max="3590" width="15.42578125" style="204" customWidth="1"/>
    <col min="3591" max="3591" width="7.7109375" style="204" customWidth="1"/>
    <col min="3592" max="3592" width="9.7109375" style="204" customWidth="1"/>
    <col min="3593" max="3593" width="9.42578125" style="204" customWidth="1"/>
    <col min="3594" max="3594" width="0" style="204" hidden="1" customWidth="1"/>
    <col min="3595" max="3595" width="33" style="204" customWidth="1"/>
    <col min="3596" max="3598" width="0" style="204" hidden="1" customWidth="1"/>
    <col min="3599" max="3599" width="9.7109375" style="204" customWidth="1"/>
    <col min="3600" max="3600" width="12.140625" style="204" customWidth="1"/>
    <col min="3601" max="3601" width="11.7109375" style="204" customWidth="1"/>
    <col min="3602" max="3602" width="14.7109375" style="204" customWidth="1"/>
    <col min="3603" max="3605" width="0" style="204" hidden="1" customWidth="1"/>
    <col min="3606" max="3606" width="9.28515625" style="204" customWidth="1"/>
    <col min="3607" max="3607" width="0" style="204" hidden="1" customWidth="1"/>
    <col min="3608" max="3608" width="11" style="204" bestFit="1" customWidth="1"/>
    <col min="3609" max="3609" width="11.140625" style="204" bestFit="1" customWidth="1"/>
    <col min="3610" max="3612" width="0" style="204" hidden="1" customWidth="1"/>
    <col min="3613" max="3613" width="10.7109375" style="204" bestFit="1" customWidth="1"/>
    <col min="3614" max="3618" width="0" style="204" hidden="1" customWidth="1"/>
    <col min="3619" max="3619" width="9.28515625" style="204" customWidth="1"/>
    <col min="3620" max="3622" width="0" style="204" hidden="1" customWidth="1"/>
    <col min="3623" max="3623" width="8.7109375" style="204" customWidth="1"/>
    <col min="3624" max="3624" width="9.140625" style="204" bestFit="1" customWidth="1"/>
    <col min="3625" max="3626" width="0" style="204" hidden="1" customWidth="1"/>
    <col min="3627" max="3627" width="9.42578125" style="204" customWidth="1"/>
    <col min="3628" max="3631" width="0" style="204" hidden="1" customWidth="1"/>
    <col min="3632" max="3632" width="9" style="204" customWidth="1"/>
    <col min="3633" max="3640" width="0" style="204" hidden="1" customWidth="1"/>
    <col min="3641" max="3641" width="9.28515625" style="204" bestFit="1" customWidth="1"/>
    <col min="3642" max="3642" width="9.140625" style="204" customWidth="1"/>
    <col min="3643" max="3643" width="9.140625" style="204" bestFit="1" customWidth="1"/>
    <col min="3644" max="3646" width="0" style="204" hidden="1" customWidth="1"/>
    <col min="3647" max="3647" width="9.140625" style="204" bestFit="1" customWidth="1"/>
    <col min="3648" max="3651" width="0" style="204" hidden="1" customWidth="1"/>
    <col min="3652" max="3652" width="9.42578125" style="204" bestFit="1" customWidth="1"/>
    <col min="3653" max="3656" width="0" style="204" hidden="1" customWidth="1"/>
    <col min="3657" max="3657" width="12.7109375" style="204" customWidth="1"/>
    <col min="3658" max="3661" width="0" style="204" hidden="1" customWidth="1"/>
    <col min="3662" max="3662" width="14.7109375" style="204" customWidth="1"/>
    <col min="3663" max="3684" width="9.140625" style="204" customWidth="1"/>
    <col min="3685" max="3840" width="9.140625" style="204"/>
    <col min="3841" max="3841" width="6.7109375" style="204" customWidth="1"/>
    <col min="3842" max="3842" width="5.7109375" style="204" customWidth="1"/>
    <col min="3843" max="3843" width="38.42578125" style="204" customWidth="1"/>
    <col min="3844" max="3844" width="8.7109375" style="204" customWidth="1"/>
    <col min="3845" max="3845" width="0" style="204" hidden="1" customWidth="1"/>
    <col min="3846" max="3846" width="15.42578125" style="204" customWidth="1"/>
    <col min="3847" max="3847" width="7.7109375" style="204" customWidth="1"/>
    <col min="3848" max="3848" width="9.7109375" style="204" customWidth="1"/>
    <col min="3849" max="3849" width="9.42578125" style="204" customWidth="1"/>
    <col min="3850" max="3850" width="0" style="204" hidden="1" customWidth="1"/>
    <col min="3851" max="3851" width="33" style="204" customWidth="1"/>
    <col min="3852" max="3854" width="0" style="204" hidden="1" customWidth="1"/>
    <col min="3855" max="3855" width="9.7109375" style="204" customWidth="1"/>
    <col min="3856" max="3856" width="12.140625" style="204" customWidth="1"/>
    <col min="3857" max="3857" width="11.7109375" style="204" customWidth="1"/>
    <col min="3858" max="3858" width="14.7109375" style="204" customWidth="1"/>
    <col min="3859" max="3861" width="0" style="204" hidden="1" customWidth="1"/>
    <col min="3862" max="3862" width="9.28515625" style="204" customWidth="1"/>
    <col min="3863" max="3863" width="0" style="204" hidden="1" customWidth="1"/>
    <col min="3864" max="3864" width="11" style="204" bestFit="1" customWidth="1"/>
    <col min="3865" max="3865" width="11.140625" style="204" bestFit="1" customWidth="1"/>
    <col min="3866" max="3868" width="0" style="204" hidden="1" customWidth="1"/>
    <col min="3869" max="3869" width="10.7109375" style="204" bestFit="1" customWidth="1"/>
    <col min="3870" max="3874" width="0" style="204" hidden="1" customWidth="1"/>
    <col min="3875" max="3875" width="9.28515625" style="204" customWidth="1"/>
    <col min="3876" max="3878" width="0" style="204" hidden="1" customWidth="1"/>
    <col min="3879" max="3879" width="8.7109375" style="204" customWidth="1"/>
    <col min="3880" max="3880" width="9.140625" style="204" bestFit="1" customWidth="1"/>
    <col min="3881" max="3882" width="0" style="204" hidden="1" customWidth="1"/>
    <col min="3883" max="3883" width="9.42578125" style="204" customWidth="1"/>
    <col min="3884" max="3887" width="0" style="204" hidden="1" customWidth="1"/>
    <col min="3888" max="3888" width="9" style="204" customWidth="1"/>
    <col min="3889" max="3896" width="0" style="204" hidden="1" customWidth="1"/>
    <col min="3897" max="3897" width="9.28515625" style="204" bestFit="1" customWidth="1"/>
    <col min="3898" max="3898" width="9.140625" style="204" customWidth="1"/>
    <col min="3899" max="3899" width="9.140625" style="204" bestFit="1" customWidth="1"/>
    <col min="3900" max="3902" width="0" style="204" hidden="1" customWidth="1"/>
    <col min="3903" max="3903" width="9.140625" style="204" bestFit="1" customWidth="1"/>
    <col min="3904" max="3907" width="0" style="204" hidden="1" customWidth="1"/>
    <col min="3908" max="3908" width="9.42578125" style="204" bestFit="1" customWidth="1"/>
    <col min="3909" max="3912" width="0" style="204" hidden="1" customWidth="1"/>
    <col min="3913" max="3913" width="12.7109375" style="204" customWidth="1"/>
    <col min="3914" max="3917" width="0" style="204" hidden="1" customWidth="1"/>
    <col min="3918" max="3918" width="14.7109375" style="204" customWidth="1"/>
    <col min="3919" max="3940" width="9.140625" style="204" customWidth="1"/>
    <col min="3941" max="4096" width="9.140625" style="204"/>
    <col min="4097" max="4097" width="6.7109375" style="204" customWidth="1"/>
    <col min="4098" max="4098" width="5.7109375" style="204" customWidth="1"/>
    <col min="4099" max="4099" width="38.42578125" style="204" customWidth="1"/>
    <col min="4100" max="4100" width="8.7109375" style="204" customWidth="1"/>
    <col min="4101" max="4101" width="0" style="204" hidden="1" customWidth="1"/>
    <col min="4102" max="4102" width="15.42578125" style="204" customWidth="1"/>
    <col min="4103" max="4103" width="7.7109375" style="204" customWidth="1"/>
    <col min="4104" max="4104" width="9.7109375" style="204" customWidth="1"/>
    <col min="4105" max="4105" width="9.42578125" style="204" customWidth="1"/>
    <col min="4106" max="4106" width="0" style="204" hidden="1" customWidth="1"/>
    <col min="4107" max="4107" width="33" style="204" customWidth="1"/>
    <col min="4108" max="4110" width="0" style="204" hidden="1" customWidth="1"/>
    <col min="4111" max="4111" width="9.7109375" style="204" customWidth="1"/>
    <col min="4112" max="4112" width="12.140625" style="204" customWidth="1"/>
    <col min="4113" max="4113" width="11.7109375" style="204" customWidth="1"/>
    <col min="4114" max="4114" width="14.7109375" style="204" customWidth="1"/>
    <col min="4115" max="4117" width="0" style="204" hidden="1" customWidth="1"/>
    <col min="4118" max="4118" width="9.28515625" style="204" customWidth="1"/>
    <col min="4119" max="4119" width="0" style="204" hidden="1" customWidth="1"/>
    <col min="4120" max="4120" width="11" style="204" bestFit="1" customWidth="1"/>
    <col min="4121" max="4121" width="11.140625" style="204" bestFit="1" customWidth="1"/>
    <col min="4122" max="4124" width="0" style="204" hidden="1" customWidth="1"/>
    <col min="4125" max="4125" width="10.7109375" style="204" bestFit="1" customWidth="1"/>
    <col min="4126" max="4130" width="0" style="204" hidden="1" customWidth="1"/>
    <col min="4131" max="4131" width="9.28515625" style="204" customWidth="1"/>
    <col min="4132" max="4134" width="0" style="204" hidden="1" customWidth="1"/>
    <col min="4135" max="4135" width="8.7109375" style="204" customWidth="1"/>
    <col min="4136" max="4136" width="9.140625" style="204" bestFit="1" customWidth="1"/>
    <col min="4137" max="4138" width="0" style="204" hidden="1" customWidth="1"/>
    <col min="4139" max="4139" width="9.42578125" style="204" customWidth="1"/>
    <col min="4140" max="4143" width="0" style="204" hidden="1" customWidth="1"/>
    <col min="4144" max="4144" width="9" style="204" customWidth="1"/>
    <col min="4145" max="4152" width="0" style="204" hidden="1" customWidth="1"/>
    <col min="4153" max="4153" width="9.28515625" style="204" bestFit="1" customWidth="1"/>
    <col min="4154" max="4154" width="9.140625" style="204" customWidth="1"/>
    <col min="4155" max="4155" width="9.140625" style="204" bestFit="1" customWidth="1"/>
    <col min="4156" max="4158" width="0" style="204" hidden="1" customWidth="1"/>
    <col min="4159" max="4159" width="9.140625" style="204" bestFit="1" customWidth="1"/>
    <col min="4160" max="4163" width="0" style="204" hidden="1" customWidth="1"/>
    <col min="4164" max="4164" width="9.42578125" style="204" bestFit="1" customWidth="1"/>
    <col min="4165" max="4168" width="0" style="204" hidden="1" customWidth="1"/>
    <col min="4169" max="4169" width="12.7109375" style="204" customWidth="1"/>
    <col min="4170" max="4173" width="0" style="204" hidden="1" customWidth="1"/>
    <col min="4174" max="4174" width="14.7109375" style="204" customWidth="1"/>
    <col min="4175" max="4196" width="9.140625" style="204" customWidth="1"/>
    <col min="4197" max="4352" width="9.140625" style="204"/>
    <col min="4353" max="4353" width="6.7109375" style="204" customWidth="1"/>
    <col min="4354" max="4354" width="5.7109375" style="204" customWidth="1"/>
    <col min="4355" max="4355" width="38.42578125" style="204" customWidth="1"/>
    <col min="4356" max="4356" width="8.7109375" style="204" customWidth="1"/>
    <col min="4357" max="4357" width="0" style="204" hidden="1" customWidth="1"/>
    <col min="4358" max="4358" width="15.42578125" style="204" customWidth="1"/>
    <col min="4359" max="4359" width="7.7109375" style="204" customWidth="1"/>
    <col min="4360" max="4360" width="9.7109375" style="204" customWidth="1"/>
    <col min="4361" max="4361" width="9.42578125" style="204" customWidth="1"/>
    <col min="4362" max="4362" width="0" style="204" hidden="1" customWidth="1"/>
    <col min="4363" max="4363" width="33" style="204" customWidth="1"/>
    <col min="4364" max="4366" width="0" style="204" hidden="1" customWidth="1"/>
    <col min="4367" max="4367" width="9.7109375" style="204" customWidth="1"/>
    <col min="4368" max="4368" width="12.140625" style="204" customWidth="1"/>
    <col min="4369" max="4369" width="11.7109375" style="204" customWidth="1"/>
    <col min="4370" max="4370" width="14.7109375" style="204" customWidth="1"/>
    <col min="4371" max="4373" width="0" style="204" hidden="1" customWidth="1"/>
    <col min="4374" max="4374" width="9.28515625" style="204" customWidth="1"/>
    <col min="4375" max="4375" width="0" style="204" hidden="1" customWidth="1"/>
    <col min="4376" max="4376" width="11" style="204" bestFit="1" customWidth="1"/>
    <col min="4377" max="4377" width="11.140625" style="204" bestFit="1" customWidth="1"/>
    <col min="4378" max="4380" width="0" style="204" hidden="1" customWidth="1"/>
    <col min="4381" max="4381" width="10.7109375" style="204" bestFit="1" customWidth="1"/>
    <col min="4382" max="4386" width="0" style="204" hidden="1" customWidth="1"/>
    <col min="4387" max="4387" width="9.28515625" style="204" customWidth="1"/>
    <col min="4388" max="4390" width="0" style="204" hidden="1" customWidth="1"/>
    <col min="4391" max="4391" width="8.7109375" style="204" customWidth="1"/>
    <col min="4392" max="4392" width="9.140625" style="204" bestFit="1" customWidth="1"/>
    <col min="4393" max="4394" width="0" style="204" hidden="1" customWidth="1"/>
    <col min="4395" max="4395" width="9.42578125" style="204" customWidth="1"/>
    <col min="4396" max="4399" width="0" style="204" hidden="1" customWidth="1"/>
    <col min="4400" max="4400" width="9" style="204" customWidth="1"/>
    <col min="4401" max="4408" width="0" style="204" hidden="1" customWidth="1"/>
    <col min="4409" max="4409" width="9.28515625" style="204" bestFit="1" customWidth="1"/>
    <col min="4410" max="4410" width="9.140625" style="204" customWidth="1"/>
    <col min="4411" max="4411" width="9.140625" style="204" bestFit="1" customWidth="1"/>
    <col min="4412" max="4414" width="0" style="204" hidden="1" customWidth="1"/>
    <col min="4415" max="4415" width="9.140625" style="204" bestFit="1" customWidth="1"/>
    <col min="4416" max="4419" width="0" style="204" hidden="1" customWidth="1"/>
    <col min="4420" max="4420" width="9.42578125" style="204" bestFit="1" customWidth="1"/>
    <col min="4421" max="4424" width="0" style="204" hidden="1" customWidth="1"/>
    <col min="4425" max="4425" width="12.7109375" style="204" customWidth="1"/>
    <col min="4426" max="4429" width="0" style="204" hidden="1" customWidth="1"/>
    <col min="4430" max="4430" width="14.7109375" style="204" customWidth="1"/>
    <col min="4431" max="4452" width="9.140625" style="204" customWidth="1"/>
    <col min="4453" max="4608" width="9.140625" style="204"/>
    <col min="4609" max="4609" width="6.7109375" style="204" customWidth="1"/>
    <col min="4610" max="4610" width="5.7109375" style="204" customWidth="1"/>
    <col min="4611" max="4611" width="38.42578125" style="204" customWidth="1"/>
    <col min="4612" max="4612" width="8.7109375" style="204" customWidth="1"/>
    <col min="4613" max="4613" width="0" style="204" hidden="1" customWidth="1"/>
    <col min="4614" max="4614" width="15.42578125" style="204" customWidth="1"/>
    <col min="4615" max="4615" width="7.7109375" style="204" customWidth="1"/>
    <col min="4616" max="4616" width="9.7109375" style="204" customWidth="1"/>
    <col min="4617" max="4617" width="9.42578125" style="204" customWidth="1"/>
    <col min="4618" max="4618" width="0" style="204" hidden="1" customWidth="1"/>
    <col min="4619" max="4619" width="33" style="204" customWidth="1"/>
    <col min="4620" max="4622" width="0" style="204" hidden="1" customWidth="1"/>
    <col min="4623" max="4623" width="9.7109375" style="204" customWidth="1"/>
    <col min="4624" max="4624" width="12.140625" style="204" customWidth="1"/>
    <col min="4625" max="4625" width="11.7109375" style="204" customWidth="1"/>
    <col min="4626" max="4626" width="14.7109375" style="204" customWidth="1"/>
    <col min="4627" max="4629" width="0" style="204" hidden="1" customWidth="1"/>
    <col min="4630" max="4630" width="9.28515625" style="204" customWidth="1"/>
    <col min="4631" max="4631" width="0" style="204" hidden="1" customWidth="1"/>
    <col min="4632" max="4632" width="11" style="204" bestFit="1" customWidth="1"/>
    <col min="4633" max="4633" width="11.140625" style="204" bestFit="1" customWidth="1"/>
    <col min="4634" max="4636" width="0" style="204" hidden="1" customWidth="1"/>
    <col min="4637" max="4637" width="10.7109375" style="204" bestFit="1" customWidth="1"/>
    <col min="4638" max="4642" width="0" style="204" hidden="1" customWidth="1"/>
    <col min="4643" max="4643" width="9.28515625" style="204" customWidth="1"/>
    <col min="4644" max="4646" width="0" style="204" hidden="1" customWidth="1"/>
    <col min="4647" max="4647" width="8.7109375" style="204" customWidth="1"/>
    <col min="4648" max="4648" width="9.140625" style="204" bestFit="1" customWidth="1"/>
    <col min="4649" max="4650" width="0" style="204" hidden="1" customWidth="1"/>
    <col min="4651" max="4651" width="9.42578125" style="204" customWidth="1"/>
    <col min="4652" max="4655" width="0" style="204" hidden="1" customWidth="1"/>
    <col min="4656" max="4656" width="9" style="204" customWidth="1"/>
    <col min="4657" max="4664" width="0" style="204" hidden="1" customWidth="1"/>
    <col min="4665" max="4665" width="9.28515625" style="204" bestFit="1" customWidth="1"/>
    <col min="4666" max="4666" width="9.140625" style="204" customWidth="1"/>
    <col min="4667" max="4667" width="9.140625" style="204" bestFit="1" customWidth="1"/>
    <col min="4668" max="4670" width="0" style="204" hidden="1" customWidth="1"/>
    <col min="4671" max="4671" width="9.140625" style="204" bestFit="1" customWidth="1"/>
    <col min="4672" max="4675" width="0" style="204" hidden="1" customWidth="1"/>
    <col min="4676" max="4676" width="9.42578125" style="204" bestFit="1" customWidth="1"/>
    <col min="4677" max="4680" width="0" style="204" hidden="1" customWidth="1"/>
    <col min="4681" max="4681" width="12.7109375" style="204" customWidth="1"/>
    <col min="4682" max="4685" width="0" style="204" hidden="1" customWidth="1"/>
    <col min="4686" max="4686" width="14.7109375" style="204" customWidth="1"/>
    <col min="4687" max="4708" width="9.140625" style="204" customWidth="1"/>
    <col min="4709" max="4864" width="9.140625" style="204"/>
    <col min="4865" max="4865" width="6.7109375" style="204" customWidth="1"/>
    <col min="4866" max="4866" width="5.7109375" style="204" customWidth="1"/>
    <col min="4867" max="4867" width="38.42578125" style="204" customWidth="1"/>
    <col min="4868" max="4868" width="8.7109375" style="204" customWidth="1"/>
    <col min="4869" max="4869" width="0" style="204" hidden="1" customWidth="1"/>
    <col min="4870" max="4870" width="15.42578125" style="204" customWidth="1"/>
    <col min="4871" max="4871" width="7.7109375" style="204" customWidth="1"/>
    <col min="4872" max="4872" width="9.7109375" style="204" customWidth="1"/>
    <col min="4873" max="4873" width="9.42578125" style="204" customWidth="1"/>
    <col min="4874" max="4874" width="0" style="204" hidden="1" customWidth="1"/>
    <col min="4875" max="4875" width="33" style="204" customWidth="1"/>
    <col min="4876" max="4878" width="0" style="204" hidden="1" customWidth="1"/>
    <col min="4879" max="4879" width="9.7109375" style="204" customWidth="1"/>
    <col min="4880" max="4880" width="12.140625" style="204" customWidth="1"/>
    <col min="4881" max="4881" width="11.7109375" style="204" customWidth="1"/>
    <col min="4882" max="4882" width="14.7109375" style="204" customWidth="1"/>
    <col min="4883" max="4885" width="0" style="204" hidden="1" customWidth="1"/>
    <col min="4886" max="4886" width="9.28515625" style="204" customWidth="1"/>
    <col min="4887" max="4887" width="0" style="204" hidden="1" customWidth="1"/>
    <col min="4888" max="4888" width="11" style="204" bestFit="1" customWidth="1"/>
    <col min="4889" max="4889" width="11.140625" style="204" bestFit="1" customWidth="1"/>
    <col min="4890" max="4892" width="0" style="204" hidden="1" customWidth="1"/>
    <col min="4893" max="4893" width="10.7109375" style="204" bestFit="1" customWidth="1"/>
    <col min="4894" max="4898" width="0" style="204" hidden="1" customWidth="1"/>
    <col min="4899" max="4899" width="9.28515625" style="204" customWidth="1"/>
    <col min="4900" max="4902" width="0" style="204" hidden="1" customWidth="1"/>
    <col min="4903" max="4903" width="8.7109375" style="204" customWidth="1"/>
    <col min="4904" max="4904" width="9.140625" style="204" bestFit="1" customWidth="1"/>
    <col min="4905" max="4906" width="0" style="204" hidden="1" customWidth="1"/>
    <col min="4907" max="4907" width="9.42578125" style="204" customWidth="1"/>
    <col min="4908" max="4911" width="0" style="204" hidden="1" customWidth="1"/>
    <col min="4912" max="4912" width="9" style="204" customWidth="1"/>
    <col min="4913" max="4920" width="0" style="204" hidden="1" customWidth="1"/>
    <col min="4921" max="4921" width="9.28515625" style="204" bestFit="1" customWidth="1"/>
    <col min="4922" max="4922" width="9.140625" style="204" customWidth="1"/>
    <col min="4923" max="4923" width="9.140625" style="204" bestFit="1" customWidth="1"/>
    <col min="4924" max="4926" width="0" style="204" hidden="1" customWidth="1"/>
    <col min="4927" max="4927" width="9.140625" style="204" bestFit="1" customWidth="1"/>
    <col min="4928" max="4931" width="0" style="204" hidden="1" customWidth="1"/>
    <col min="4932" max="4932" width="9.42578125" style="204" bestFit="1" customWidth="1"/>
    <col min="4933" max="4936" width="0" style="204" hidden="1" customWidth="1"/>
    <col min="4937" max="4937" width="12.7109375" style="204" customWidth="1"/>
    <col min="4938" max="4941" width="0" style="204" hidden="1" customWidth="1"/>
    <col min="4942" max="4942" width="14.7109375" style="204" customWidth="1"/>
    <col min="4943" max="4964" width="9.140625" style="204" customWidth="1"/>
    <col min="4965" max="5120" width="9.140625" style="204"/>
    <col min="5121" max="5121" width="6.7109375" style="204" customWidth="1"/>
    <col min="5122" max="5122" width="5.7109375" style="204" customWidth="1"/>
    <col min="5123" max="5123" width="38.42578125" style="204" customWidth="1"/>
    <col min="5124" max="5124" width="8.7109375" style="204" customWidth="1"/>
    <col min="5125" max="5125" width="0" style="204" hidden="1" customWidth="1"/>
    <col min="5126" max="5126" width="15.42578125" style="204" customWidth="1"/>
    <col min="5127" max="5127" width="7.7109375" style="204" customWidth="1"/>
    <col min="5128" max="5128" width="9.7109375" style="204" customWidth="1"/>
    <col min="5129" max="5129" width="9.42578125" style="204" customWidth="1"/>
    <col min="5130" max="5130" width="0" style="204" hidden="1" customWidth="1"/>
    <col min="5131" max="5131" width="33" style="204" customWidth="1"/>
    <col min="5132" max="5134" width="0" style="204" hidden="1" customWidth="1"/>
    <col min="5135" max="5135" width="9.7109375" style="204" customWidth="1"/>
    <col min="5136" max="5136" width="12.140625" style="204" customWidth="1"/>
    <col min="5137" max="5137" width="11.7109375" style="204" customWidth="1"/>
    <col min="5138" max="5138" width="14.7109375" style="204" customWidth="1"/>
    <col min="5139" max="5141" width="0" style="204" hidden="1" customWidth="1"/>
    <col min="5142" max="5142" width="9.28515625" style="204" customWidth="1"/>
    <col min="5143" max="5143" width="0" style="204" hidden="1" customWidth="1"/>
    <col min="5144" max="5144" width="11" style="204" bestFit="1" customWidth="1"/>
    <col min="5145" max="5145" width="11.140625" style="204" bestFit="1" customWidth="1"/>
    <col min="5146" max="5148" width="0" style="204" hidden="1" customWidth="1"/>
    <col min="5149" max="5149" width="10.7109375" style="204" bestFit="1" customWidth="1"/>
    <col min="5150" max="5154" width="0" style="204" hidden="1" customWidth="1"/>
    <col min="5155" max="5155" width="9.28515625" style="204" customWidth="1"/>
    <col min="5156" max="5158" width="0" style="204" hidden="1" customWidth="1"/>
    <col min="5159" max="5159" width="8.7109375" style="204" customWidth="1"/>
    <col min="5160" max="5160" width="9.140625" style="204" bestFit="1" customWidth="1"/>
    <col min="5161" max="5162" width="0" style="204" hidden="1" customWidth="1"/>
    <col min="5163" max="5163" width="9.42578125" style="204" customWidth="1"/>
    <col min="5164" max="5167" width="0" style="204" hidden="1" customWidth="1"/>
    <col min="5168" max="5168" width="9" style="204" customWidth="1"/>
    <col min="5169" max="5176" width="0" style="204" hidden="1" customWidth="1"/>
    <col min="5177" max="5177" width="9.28515625" style="204" bestFit="1" customWidth="1"/>
    <col min="5178" max="5178" width="9.140625" style="204" customWidth="1"/>
    <col min="5179" max="5179" width="9.140625" style="204" bestFit="1" customWidth="1"/>
    <col min="5180" max="5182" width="0" style="204" hidden="1" customWidth="1"/>
    <col min="5183" max="5183" width="9.140625" style="204" bestFit="1" customWidth="1"/>
    <col min="5184" max="5187" width="0" style="204" hidden="1" customWidth="1"/>
    <col min="5188" max="5188" width="9.42578125" style="204" bestFit="1" customWidth="1"/>
    <col min="5189" max="5192" width="0" style="204" hidden="1" customWidth="1"/>
    <col min="5193" max="5193" width="12.7109375" style="204" customWidth="1"/>
    <col min="5194" max="5197" width="0" style="204" hidden="1" customWidth="1"/>
    <col min="5198" max="5198" width="14.7109375" style="204" customWidth="1"/>
    <col min="5199" max="5220" width="9.140625" style="204" customWidth="1"/>
    <col min="5221" max="5376" width="9.140625" style="204"/>
    <col min="5377" max="5377" width="6.7109375" style="204" customWidth="1"/>
    <col min="5378" max="5378" width="5.7109375" style="204" customWidth="1"/>
    <col min="5379" max="5379" width="38.42578125" style="204" customWidth="1"/>
    <col min="5380" max="5380" width="8.7109375" style="204" customWidth="1"/>
    <col min="5381" max="5381" width="0" style="204" hidden="1" customWidth="1"/>
    <col min="5382" max="5382" width="15.42578125" style="204" customWidth="1"/>
    <col min="5383" max="5383" width="7.7109375" style="204" customWidth="1"/>
    <col min="5384" max="5384" width="9.7109375" style="204" customWidth="1"/>
    <col min="5385" max="5385" width="9.42578125" style="204" customWidth="1"/>
    <col min="5386" max="5386" width="0" style="204" hidden="1" customWidth="1"/>
    <col min="5387" max="5387" width="33" style="204" customWidth="1"/>
    <col min="5388" max="5390" width="0" style="204" hidden="1" customWidth="1"/>
    <col min="5391" max="5391" width="9.7109375" style="204" customWidth="1"/>
    <col min="5392" max="5392" width="12.140625" style="204" customWidth="1"/>
    <col min="5393" max="5393" width="11.7109375" style="204" customWidth="1"/>
    <col min="5394" max="5394" width="14.7109375" style="204" customWidth="1"/>
    <col min="5395" max="5397" width="0" style="204" hidden="1" customWidth="1"/>
    <col min="5398" max="5398" width="9.28515625" style="204" customWidth="1"/>
    <col min="5399" max="5399" width="0" style="204" hidden="1" customWidth="1"/>
    <col min="5400" max="5400" width="11" style="204" bestFit="1" customWidth="1"/>
    <col min="5401" max="5401" width="11.140625" style="204" bestFit="1" customWidth="1"/>
    <col min="5402" max="5404" width="0" style="204" hidden="1" customWidth="1"/>
    <col min="5405" max="5405" width="10.7109375" style="204" bestFit="1" customWidth="1"/>
    <col min="5406" max="5410" width="0" style="204" hidden="1" customWidth="1"/>
    <col min="5411" max="5411" width="9.28515625" style="204" customWidth="1"/>
    <col min="5412" max="5414" width="0" style="204" hidden="1" customWidth="1"/>
    <col min="5415" max="5415" width="8.7109375" style="204" customWidth="1"/>
    <col min="5416" max="5416" width="9.140625" style="204" bestFit="1" customWidth="1"/>
    <col min="5417" max="5418" width="0" style="204" hidden="1" customWidth="1"/>
    <col min="5419" max="5419" width="9.42578125" style="204" customWidth="1"/>
    <col min="5420" max="5423" width="0" style="204" hidden="1" customWidth="1"/>
    <col min="5424" max="5424" width="9" style="204" customWidth="1"/>
    <col min="5425" max="5432" width="0" style="204" hidden="1" customWidth="1"/>
    <col min="5433" max="5433" width="9.28515625" style="204" bestFit="1" customWidth="1"/>
    <col min="5434" max="5434" width="9.140625" style="204" customWidth="1"/>
    <col min="5435" max="5435" width="9.140625" style="204" bestFit="1" customWidth="1"/>
    <col min="5436" max="5438" width="0" style="204" hidden="1" customWidth="1"/>
    <col min="5439" max="5439" width="9.140625" style="204" bestFit="1" customWidth="1"/>
    <col min="5440" max="5443" width="0" style="204" hidden="1" customWidth="1"/>
    <col min="5444" max="5444" width="9.42578125" style="204" bestFit="1" customWidth="1"/>
    <col min="5445" max="5448" width="0" style="204" hidden="1" customWidth="1"/>
    <col min="5449" max="5449" width="12.7109375" style="204" customWidth="1"/>
    <col min="5450" max="5453" width="0" style="204" hidden="1" customWidth="1"/>
    <col min="5454" max="5454" width="14.7109375" style="204" customWidth="1"/>
    <col min="5455" max="5476" width="9.140625" style="204" customWidth="1"/>
    <col min="5477" max="5632" width="9.140625" style="204"/>
    <col min="5633" max="5633" width="6.7109375" style="204" customWidth="1"/>
    <col min="5634" max="5634" width="5.7109375" style="204" customWidth="1"/>
    <col min="5635" max="5635" width="38.42578125" style="204" customWidth="1"/>
    <col min="5636" max="5636" width="8.7109375" style="204" customWidth="1"/>
    <col min="5637" max="5637" width="0" style="204" hidden="1" customWidth="1"/>
    <col min="5638" max="5638" width="15.42578125" style="204" customWidth="1"/>
    <col min="5639" max="5639" width="7.7109375" style="204" customWidth="1"/>
    <col min="5640" max="5640" width="9.7109375" style="204" customWidth="1"/>
    <col min="5641" max="5641" width="9.42578125" style="204" customWidth="1"/>
    <col min="5642" max="5642" width="0" style="204" hidden="1" customWidth="1"/>
    <col min="5643" max="5643" width="33" style="204" customWidth="1"/>
    <col min="5644" max="5646" width="0" style="204" hidden="1" customWidth="1"/>
    <col min="5647" max="5647" width="9.7109375" style="204" customWidth="1"/>
    <col min="5648" max="5648" width="12.140625" style="204" customWidth="1"/>
    <col min="5649" max="5649" width="11.7109375" style="204" customWidth="1"/>
    <col min="5650" max="5650" width="14.7109375" style="204" customWidth="1"/>
    <col min="5651" max="5653" width="0" style="204" hidden="1" customWidth="1"/>
    <col min="5654" max="5654" width="9.28515625" style="204" customWidth="1"/>
    <col min="5655" max="5655" width="0" style="204" hidden="1" customWidth="1"/>
    <col min="5656" max="5656" width="11" style="204" bestFit="1" customWidth="1"/>
    <col min="5657" max="5657" width="11.140625" style="204" bestFit="1" customWidth="1"/>
    <col min="5658" max="5660" width="0" style="204" hidden="1" customWidth="1"/>
    <col min="5661" max="5661" width="10.7109375" style="204" bestFit="1" customWidth="1"/>
    <col min="5662" max="5666" width="0" style="204" hidden="1" customWidth="1"/>
    <col min="5667" max="5667" width="9.28515625" style="204" customWidth="1"/>
    <col min="5668" max="5670" width="0" style="204" hidden="1" customWidth="1"/>
    <col min="5671" max="5671" width="8.7109375" style="204" customWidth="1"/>
    <col min="5672" max="5672" width="9.140625" style="204" bestFit="1" customWidth="1"/>
    <col min="5673" max="5674" width="0" style="204" hidden="1" customWidth="1"/>
    <col min="5675" max="5675" width="9.42578125" style="204" customWidth="1"/>
    <col min="5676" max="5679" width="0" style="204" hidden="1" customWidth="1"/>
    <col min="5680" max="5680" width="9" style="204" customWidth="1"/>
    <col min="5681" max="5688" width="0" style="204" hidden="1" customWidth="1"/>
    <col min="5689" max="5689" width="9.28515625" style="204" bestFit="1" customWidth="1"/>
    <col min="5690" max="5690" width="9.140625" style="204" customWidth="1"/>
    <col min="5691" max="5691" width="9.140625" style="204" bestFit="1" customWidth="1"/>
    <col min="5692" max="5694" width="0" style="204" hidden="1" customWidth="1"/>
    <col min="5695" max="5695" width="9.140625" style="204" bestFit="1" customWidth="1"/>
    <col min="5696" max="5699" width="0" style="204" hidden="1" customWidth="1"/>
    <col min="5700" max="5700" width="9.42578125" style="204" bestFit="1" customWidth="1"/>
    <col min="5701" max="5704" width="0" style="204" hidden="1" customWidth="1"/>
    <col min="5705" max="5705" width="12.7109375" style="204" customWidth="1"/>
    <col min="5706" max="5709" width="0" style="204" hidden="1" customWidth="1"/>
    <col min="5710" max="5710" width="14.7109375" style="204" customWidth="1"/>
    <col min="5711" max="5732" width="9.140625" style="204" customWidth="1"/>
    <col min="5733" max="5888" width="9.140625" style="204"/>
    <col min="5889" max="5889" width="6.7109375" style="204" customWidth="1"/>
    <col min="5890" max="5890" width="5.7109375" style="204" customWidth="1"/>
    <col min="5891" max="5891" width="38.42578125" style="204" customWidth="1"/>
    <col min="5892" max="5892" width="8.7109375" style="204" customWidth="1"/>
    <col min="5893" max="5893" width="0" style="204" hidden="1" customWidth="1"/>
    <col min="5894" max="5894" width="15.42578125" style="204" customWidth="1"/>
    <col min="5895" max="5895" width="7.7109375" style="204" customWidth="1"/>
    <col min="5896" max="5896" width="9.7109375" style="204" customWidth="1"/>
    <col min="5897" max="5897" width="9.42578125" style="204" customWidth="1"/>
    <col min="5898" max="5898" width="0" style="204" hidden="1" customWidth="1"/>
    <col min="5899" max="5899" width="33" style="204" customWidth="1"/>
    <col min="5900" max="5902" width="0" style="204" hidden="1" customWidth="1"/>
    <col min="5903" max="5903" width="9.7109375" style="204" customWidth="1"/>
    <col min="5904" max="5904" width="12.140625" style="204" customWidth="1"/>
    <col min="5905" max="5905" width="11.7109375" style="204" customWidth="1"/>
    <col min="5906" max="5906" width="14.7109375" style="204" customWidth="1"/>
    <col min="5907" max="5909" width="0" style="204" hidden="1" customWidth="1"/>
    <col min="5910" max="5910" width="9.28515625" style="204" customWidth="1"/>
    <col min="5911" max="5911" width="0" style="204" hidden="1" customWidth="1"/>
    <col min="5912" max="5912" width="11" style="204" bestFit="1" customWidth="1"/>
    <col min="5913" max="5913" width="11.140625" style="204" bestFit="1" customWidth="1"/>
    <col min="5914" max="5916" width="0" style="204" hidden="1" customWidth="1"/>
    <col min="5917" max="5917" width="10.7109375" style="204" bestFit="1" customWidth="1"/>
    <col min="5918" max="5922" width="0" style="204" hidden="1" customWidth="1"/>
    <col min="5923" max="5923" width="9.28515625" style="204" customWidth="1"/>
    <col min="5924" max="5926" width="0" style="204" hidden="1" customWidth="1"/>
    <col min="5927" max="5927" width="8.7109375" style="204" customWidth="1"/>
    <col min="5928" max="5928" width="9.140625" style="204" bestFit="1" customWidth="1"/>
    <col min="5929" max="5930" width="0" style="204" hidden="1" customWidth="1"/>
    <col min="5931" max="5931" width="9.42578125" style="204" customWidth="1"/>
    <col min="5932" max="5935" width="0" style="204" hidden="1" customWidth="1"/>
    <col min="5936" max="5936" width="9" style="204" customWidth="1"/>
    <col min="5937" max="5944" width="0" style="204" hidden="1" customWidth="1"/>
    <col min="5945" max="5945" width="9.28515625" style="204" bestFit="1" customWidth="1"/>
    <col min="5946" max="5946" width="9.140625" style="204" customWidth="1"/>
    <col min="5947" max="5947" width="9.140625" style="204" bestFit="1" customWidth="1"/>
    <col min="5948" max="5950" width="0" style="204" hidden="1" customWidth="1"/>
    <col min="5951" max="5951" width="9.140625" style="204" bestFit="1" customWidth="1"/>
    <col min="5952" max="5955" width="0" style="204" hidden="1" customWidth="1"/>
    <col min="5956" max="5956" width="9.42578125" style="204" bestFit="1" customWidth="1"/>
    <col min="5957" max="5960" width="0" style="204" hidden="1" customWidth="1"/>
    <col min="5961" max="5961" width="12.7109375" style="204" customWidth="1"/>
    <col min="5962" max="5965" width="0" style="204" hidden="1" customWidth="1"/>
    <col min="5966" max="5966" width="14.7109375" style="204" customWidth="1"/>
    <col min="5967" max="5988" width="9.140625" style="204" customWidth="1"/>
    <col min="5989" max="6144" width="9.140625" style="204"/>
    <col min="6145" max="6145" width="6.7109375" style="204" customWidth="1"/>
    <col min="6146" max="6146" width="5.7109375" style="204" customWidth="1"/>
    <col min="6147" max="6147" width="38.42578125" style="204" customWidth="1"/>
    <col min="6148" max="6148" width="8.7109375" style="204" customWidth="1"/>
    <col min="6149" max="6149" width="0" style="204" hidden="1" customWidth="1"/>
    <col min="6150" max="6150" width="15.42578125" style="204" customWidth="1"/>
    <col min="6151" max="6151" width="7.7109375" style="204" customWidth="1"/>
    <col min="6152" max="6152" width="9.7109375" style="204" customWidth="1"/>
    <col min="6153" max="6153" width="9.42578125" style="204" customWidth="1"/>
    <col min="6154" max="6154" width="0" style="204" hidden="1" customWidth="1"/>
    <col min="6155" max="6155" width="33" style="204" customWidth="1"/>
    <col min="6156" max="6158" width="0" style="204" hidden="1" customWidth="1"/>
    <col min="6159" max="6159" width="9.7109375" style="204" customWidth="1"/>
    <col min="6160" max="6160" width="12.140625" style="204" customWidth="1"/>
    <col min="6161" max="6161" width="11.7109375" style="204" customWidth="1"/>
    <col min="6162" max="6162" width="14.7109375" style="204" customWidth="1"/>
    <col min="6163" max="6165" width="0" style="204" hidden="1" customWidth="1"/>
    <col min="6166" max="6166" width="9.28515625" style="204" customWidth="1"/>
    <col min="6167" max="6167" width="0" style="204" hidden="1" customWidth="1"/>
    <col min="6168" max="6168" width="11" style="204" bestFit="1" customWidth="1"/>
    <col min="6169" max="6169" width="11.140625" style="204" bestFit="1" customWidth="1"/>
    <col min="6170" max="6172" width="0" style="204" hidden="1" customWidth="1"/>
    <col min="6173" max="6173" width="10.7109375" style="204" bestFit="1" customWidth="1"/>
    <col min="6174" max="6178" width="0" style="204" hidden="1" customWidth="1"/>
    <col min="6179" max="6179" width="9.28515625" style="204" customWidth="1"/>
    <col min="6180" max="6182" width="0" style="204" hidden="1" customWidth="1"/>
    <col min="6183" max="6183" width="8.7109375" style="204" customWidth="1"/>
    <col min="6184" max="6184" width="9.140625" style="204" bestFit="1" customWidth="1"/>
    <col min="6185" max="6186" width="0" style="204" hidden="1" customWidth="1"/>
    <col min="6187" max="6187" width="9.42578125" style="204" customWidth="1"/>
    <col min="6188" max="6191" width="0" style="204" hidden="1" customWidth="1"/>
    <col min="6192" max="6192" width="9" style="204" customWidth="1"/>
    <col min="6193" max="6200" width="0" style="204" hidden="1" customWidth="1"/>
    <col min="6201" max="6201" width="9.28515625" style="204" bestFit="1" customWidth="1"/>
    <col min="6202" max="6202" width="9.140625" style="204" customWidth="1"/>
    <col min="6203" max="6203" width="9.140625" style="204" bestFit="1" customWidth="1"/>
    <col min="6204" max="6206" width="0" style="204" hidden="1" customWidth="1"/>
    <col min="6207" max="6207" width="9.140625" style="204" bestFit="1" customWidth="1"/>
    <col min="6208" max="6211" width="0" style="204" hidden="1" customWidth="1"/>
    <col min="6212" max="6212" width="9.42578125" style="204" bestFit="1" customWidth="1"/>
    <col min="6213" max="6216" width="0" style="204" hidden="1" customWidth="1"/>
    <col min="6217" max="6217" width="12.7109375" style="204" customWidth="1"/>
    <col min="6218" max="6221" width="0" style="204" hidden="1" customWidth="1"/>
    <col min="6222" max="6222" width="14.7109375" style="204" customWidth="1"/>
    <col min="6223" max="6244" width="9.140625" style="204" customWidth="1"/>
    <col min="6245" max="6400" width="9.140625" style="204"/>
    <col min="6401" max="6401" width="6.7109375" style="204" customWidth="1"/>
    <col min="6402" max="6402" width="5.7109375" style="204" customWidth="1"/>
    <col min="6403" max="6403" width="38.42578125" style="204" customWidth="1"/>
    <col min="6404" max="6404" width="8.7109375" style="204" customWidth="1"/>
    <col min="6405" max="6405" width="0" style="204" hidden="1" customWidth="1"/>
    <col min="6406" max="6406" width="15.42578125" style="204" customWidth="1"/>
    <col min="6407" max="6407" width="7.7109375" style="204" customWidth="1"/>
    <col min="6408" max="6408" width="9.7109375" style="204" customWidth="1"/>
    <col min="6409" max="6409" width="9.42578125" style="204" customWidth="1"/>
    <col min="6410" max="6410" width="0" style="204" hidden="1" customWidth="1"/>
    <col min="6411" max="6411" width="33" style="204" customWidth="1"/>
    <col min="6412" max="6414" width="0" style="204" hidden="1" customWidth="1"/>
    <col min="6415" max="6415" width="9.7109375" style="204" customWidth="1"/>
    <col min="6416" max="6416" width="12.140625" style="204" customWidth="1"/>
    <col min="6417" max="6417" width="11.7109375" style="204" customWidth="1"/>
    <col min="6418" max="6418" width="14.7109375" style="204" customWidth="1"/>
    <col min="6419" max="6421" width="0" style="204" hidden="1" customWidth="1"/>
    <col min="6422" max="6422" width="9.28515625" style="204" customWidth="1"/>
    <col min="6423" max="6423" width="0" style="204" hidden="1" customWidth="1"/>
    <col min="6424" max="6424" width="11" style="204" bestFit="1" customWidth="1"/>
    <col min="6425" max="6425" width="11.140625" style="204" bestFit="1" customWidth="1"/>
    <col min="6426" max="6428" width="0" style="204" hidden="1" customWidth="1"/>
    <col min="6429" max="6429" width="10.7109375" style="204" bestFit="1" customWidth="1"/>
    <col min="6430" max="6434" width="0" style="204" hidden="1" customWidth="1"/>
    <col min="6435" max="6435" width="9.28515625" style="204" customWidth="1"/>
    <col min="6436" max="6438" width="0" style="204" hidden="1" customWidth="1"/>
    <col min="6439" max="6439" width="8.7109375" style="204" customWidth="1"/>
    <col min="6440" max="6440" width="9.140625" style="204" bestFit="1" customWidth="1"/>
    <col min="6441" max="6442" width="0" style="204" hidden="1" customWidth="1"/>
    <col min="6443" max="6443" width="9.42578125" style="204" customWidth="1"/>
    <col min="6444" max="6447" width="0" style="204" hidden="1" customWidth="1"/>
    <col min="6448" max="6448" width="9" style="204" customWidth="1"/>
    <col min="6449" max="6456" width="0" style="204" hidden="1" customWidth="1"/>
    <col min="6457" max="6457" width="9.28515625" style="204" bestFit="1" customWidth="1"/>
    <col min="6458" max="6458" width="9.140625" style="204" customWidth="1"/>
    <col min="6459" max="6459" width="9.140625" style="204" bestFit="1" customWidth="1"/>
    <col min="6460" max="6462" width="0" style="204" hidden="1" customWidth="1"/>
    <col min="6463" max="6463" width="9.140625" style="204" bestFit="1" customWidth="1"/>
    <col min="6464" max="6467" width="0" style="204" hidden="1" customWidth="1"/>
    <col min="6468" max="6468" width="9.42578125" style="204" bestFit="1" customWidth="1"/>
    <col min="6469" max="6472" width="0" style="204" hidden="1" customWidth="1"/>
    <col min="6473" max="6473" width="12.7109375" style="204" customWidth="1"/>
    <col min="6474" max="6477" width="0" style="204" hidden="1" customWidth="1"/>
    <col min="6478" max="6478" width="14.7109375" style="204" customWidth="1"/>
    <col min="6479" max="6500" width="9.140625" style="204" customWidth="1"/>
    <col min="6501" max="6656" width="9.140625" style="204"/>
    <col min="6657" max="6657" width="6.7109375" style="204" customWidth="1"/>
    <col min="6658" max="6658" width="5.7109375" style="204" customWidth="1"/>
    <col min="6659" max="6659" width="38.42578125" style="204" customWidth="1"/>
    <col min="6660" max="6660" width="8.7109375" style="204" customWidth="1"/>
    <col min="6661" max="6661" width="0" style="204" hidden="1" customWidth="1"/>
    <col min="6662" max="6662" width="15.42578125" style="204" customWidth="1"/>
    <col min="6663" max="6663" width="7.7109375" style="204" customWidth="1"/>
    <col min="6664" max="6664" width="9.7109375" style="204" customWidth="1"/>
    <col min="6665" max="6665" width="9.42578125" style="204" customWidth="1"/>
    <col min="6666" max="6666" width="0" style="204" hidden="1" customWidth="1"/>
    <col min="6667" max="6667" width="33" style="204" customWidth="1"/>
    <col min="6668" max="6670" width="0" style="204" hidden="1" customWidth="1"/>
    <col min="6671" max="6671" width="9.7109375" style="204" customWidth="1"/>
    <col min="6672" max="6672" width="12.140625" style="204" customWidth="1"/>
    <col min="6673" max="6673" width="11.7109375" style="204" customWidth="1"/>
    <col min="6674" max="6674" width="14.7109375" style="204" customWidth="1"/>
    <col min="6675" max="6677" width="0" style="204" hidden="1" customWidth="1"/>
    <col min="6678" max="6678" width="9.28515625" style="204" customWidth="1"/>
    <col min="6679" max="6679" width="0" style="204" hidden="1" customWidth="1"/>
    <col min="6680" max="6680" width="11" style="204" bestFit="1" customWidth="1"/>
    <col min="6681" max="6681" width="11.140625" style="204" bestFit="1" customWidth="1"/>
    <col min="6682" max="6684" width="0" style="204" hidden="1" customWidth="1"/>
    <col min="6685" max="6685" width="10.7109375" style="204" bestFit="1" customWidth="1"/>
    <col min="6686" max="6690" width="0" style="204" hidden="1" customWidth="1"/>
    <col min="6691" max="6691" width="9.28515625" style="204" customWidth="1"/>
    <col min="6692" max="6694" width="0" style="204" hidden="1" customWidth="1"/>
    <col min="6695" max="6695" width="8.7109375" style="204" customWidth="1"/>
    <col min="6696" max="6696" width="9.140625" style="204" bestFit="1" customWidth="1"/>
    <col min="6697" max="6698" width="0" style="204" hidden="1" customWidth="1"/>
    <col min="6699" max="6699" width="9.42578125" style="204" customWidth="1"/>
    <col min="6700" max="6703" width="0" style="204" hidden="1" customWidth="1"/>
    <col min="6704" max="6704" width="9" style="204" customWidth="1"/>
    <col min="6705" max="6712" width="0" style="204" hidden="1" customWidth="1"/>
    <col min="6713" max="6713" width="9.28515625" style="204" bestFit="1" customWidth="1"/>
    <col min="6714" max="6714" width="9.140625" style="204" customWidth="1"/>
    <col min="6715" max="6715" width="9.140625" style="204" bestFit="1" customWidth="1"/>
    <col min="6716" max="6718" width="0" style="204" hidden="1" customWidth="1"/>
    <col min="6719" max="6719" width="9.140625" style="204" bestFit="1" customWidth="1"/>
    <col min="6720" max="6723" width="0" style="204" hidden="1" customWidth="1"/>
    <col min="6724" max="6724" width="9.42578125" style="204" bestFit="1" customWidth="1"/>
    <col min="6725" max="6728" width="0" style="204" hidden="1" customWidth="1"/>
    <col min="6729" max="6729" width="12.7109375" style="204" customWidth="1"/>
    <col min="6730" max="6733" width="0" style="204" hidden="1" customWidth="1"/>
    <col min="6734" max="6734" width="14.7109375" style="204" customWidth="1"/>
    <col min="6735" max="6756" width="9.140625" style="204" customWidth="1"/>
    <col min="6757" max="6912" width="9.140625" style="204"/>
    <col min="6913" max="6913" width="6.7109375" style="204" customWidth="1"/>
    <col min="6914" max="6914" width="5.7109375" style="204" customWidth="1"/>
    <col min="6915" max="6915" width="38.42578125" style="204" customWidth="1"/>
    <col min="6916" max="6916" width="8.7109375" style="204" customWidth="1"/>
    <col min="6917" max="6917" width="0" style="204" hidden="1" customWidth="1"/>
    <col min="6918" max="6918" width="15.42578125" style="204" customWidth="1"/>
    <col min="6919" max="6919" width="7.7109375" style="204" customWidth="1"/>
    <col min="6920" max="6920" width="9.7109375" style="204" customWidth="1"/>
    <col min="6921" max="6921" width="9.42578125" style="204" customWidth="1"/>
    <col min="6922" max="6922" width="0" style="204" hidden="1" customWidth="1"/>
    <col min="6923" max="6923" width="33" style="204" customWidth="1"/>
    <col min="6924" max="6926" width="0" style="204" hidden="1" customWidth="1"/>
    <col min="6927" max="6927" width="9.7109375" style="204" customWidth="1"/>
    <col min="6928" max="6928" width="12.140625" style="204" customWidth="1"/>
    <col min="6929" max="6929" width="11.7109375" style="204" customWidth="1"/>
    <col min="6930" max="6930" width="14.7109375" style="204" customWidth="1"/>
    <col min="6931" max="6933" width="0" style="204" hidden="1" customWidth="1"/>
    <col min="6934" max="6934" width="9.28515625" style="204" customWidth="1"/>
    <col min="6935" max="6935" width="0" style="204" hidden="1" customWidth="1"/>
    <col min="6936" max="6936" width="11" style="204" bestFit="1" customWidth="1"/>
    <col min="6937" max="6937" width="11.140625" style="204" bestFit="1" customWidth="1"/>
    <col min="6938" max="6940" width="0" style="204" hidden="1" customWidth="1"/>
    <col min="6941" max="6941" width="10.7109375" style="204" bestFit="1" customWidth="1"/>
    <col min="6942" max="6946" width="0" style="204" hidden="1" customWidth="1"/>
    <col min="6947" max="6947" width="9.28515625" style="204" customWidth="1"/>
    <col min="6948" max="6950" width="0" style="204" hidden="1" customWidth="1"/>
    <col min="6951" max="6951" width="8.7109375" style="204" customWidth="1"/>
    <col min="6952" max="6952" width="9.140625" style="204" bestFit="1" customWidth="1"/>
    <col min="6953" max="6954" width="0" style="204" hidden="1" customWidth="1"/>
    <col min="6955" max="6955" width="9.42578125" style="204" customWidth="1"/>
    <col min="6956" max="6959" width="0" style="204" hidden="1" customWidth="1"/>
    <col min="6960" max="6960" width="9" style="204" customWidth="1"/>
    <col min="6961" max="6968" width="0" style="204" hidden="1" customWidth="1"/>
    <col min="6969" max="6969" width="9.28515625" style="204" bestFit="1" customWidth="1"/>
    <col min="6970" max="6970" width="9.140625" style="204" customWidth="1"/>
    <col min="6971" max="6971" width="9.140625" style="204" bestFit="1" customWidth="1"/>
    <col min="6972" max="6974" width="0" style="204" hidden="1" customWidth="1"/>
    <col min="6975" max="6975" width="9.140625" style="204" bestFit="1" customWidth="1"/>
    <col min="6976" max="6979" width="0" style="204" hidden="1" customWidth="1"/>
    <col min="6980" max="6980" width="9.42578125" style="204" bestFit="1" customWidth="1"/>
    <col min="6981" max="6984" width="0" style="204" hidden="1" customWidth="1"/>
    <col min="6985" max="6985" width="12.7109375" style="204" customWidth="1"/>
    <col min="6986" max="6989" width="0" style="204" hidden="1" customWidth="1"/>
    <col min="6990" max="6990" width="14.7109375" style="204" customWidth="1"/>
    <col min="6991" max="7012" width="9.140625" style="204" customWidth="1"/>
    <col min="7013" max="7168" width="9.140625" style="204"/>
    <col min="7169" max="7169" width="6.7109375" style="204" customWidth="1"/>
    <col min="7170" max="7170" width="5.7109375" style="204" customWidth="1"/>
    <col min="7171" max="7171" width="38.42578125" style="204" customWidth="1"/>
    <col min="7172" max="7172" width="8.7109375" style="204" customWidth="1"/>
    <col min="7173" max="7173" width="0" style="204" hidden="1" customWidth="1"/>
    <col min="7174" max="7174" width="15.42578125" style="204" customWidth="1"/>
    <col min="7175" max="7175" width="7.7109375" style="204" customWidth="1"/>
    <col min="7176" max="7176" width="9.7109375" style="204" customWidth="1"/>
    <col min="7177" max="7177" width="9.42578125" style="204" customWidth="1"/>
    <col min="7178" max="7178" width="0" style="204" hidden="1" customWidth="1"/>
    <col min="7179" max="7179" width="33" style="204" customWidth="1"/>
    <col min="7180" max="7182" width="0" style="204" hidden="1" customWidth="1"/>
    <col min="7183" max="7183" width="9.7109375" style="204" customWidth="1"/>
    <col min="7184" max="7184" width="12.140625" style="204" customWidth="1"/>
    <col min="7185" max="7185" width="11.7109375" style="204" customWidth="1"/>
    <col min="7186" max="7186" width="14.7109375" style="204" customWidth="1"/>
    <col min="7187" max="7189" width="0" style="204" hidden="1" customWidth="1"/>
    <col min="7190" max="7190" width="9.28515625" style="204" customWidth="1"/>
    <col min="7191" max="7191" width="0" style="204" hidden="1" customWidth="1"/>
    <col min="7192" max="7192" width="11" style="204" bestFit="1" customWidth="1"/>
    <col min="7193" max="7193" width="11.140625" style="204" bestFit="1" customWidth="1"/>
    <col min="7194" max="7196" width="0" style="204" hidden="1" customWidth="1"/>
    <col min="7197" max="7197" width="10.7109375" style="204" bestFit="1" customWidth="1"/>
    <col min="7198" max="7202" width="0" style="204" hidden="1" customWidth="1"/>
    <col min="7203" max="7203" width="9.28515625" style="204" customWidth="1"/>
    <col min="7204" max="7206" width="0" style="204" hidden="1" customWidth="1"/>
    <col min="7207" max="7207" width="8.7109375" style="204" customWidth="1"/>
    <col min="7208" max="7208" width="9.140625" style="204" bestFit="1" customWidth="1"/>
    <col min="7209" max="7210" width="0" style="204" hidden="1" customWidth="1"/>
    <col min="7211" max="7211" width="9.42578125" style="204" customWidth="1"/>
    <col min="7212" max="7215" width="0" style="204" hidden="1" customWidth="1"/>
    <col min="7216" max="7216" width="9" style="204" customWidth="1"/>
    <col min="7217" max="7224" width="0" style="204" hidden="1" customWidth="1"/>
    <col min="7225" max="7225" width="9.28515625" style="204" bestFit="1" customWidth="1"/>
    <col min="7226" max="7226" width="9.140625" style="204" customWidth="1"/>
    <col min="7227" max="7227" width="9.140625" style="204" bestFit="1" customWidth="1"/>
    <col min="7228" max="7230" width="0" style="204" hidden="1" customWidth="1"/>
    <col min="7231" max="7231" width="9.140625" style="204" bestFit="1" customWidth="1"/>
    <col min="7232" max="7235" width="0" style="204" hidden="1" customWidth="1"/>
    <col min="7236" max="7236" width="9.42578125" style="204" bestFit="1" customWidth="1"/>
    <col min="7237" max="7240" width="0" style="204" hidden="1" customWidth="1"/>
    <col min="7241" max="7241" width="12.7109375" style="204" customWidth="1"/>
    <col min="7242" max="7245" width="0" style="204" hidden="1" customWidth="1"/>
    <col min="7246" max="7246" width="14.7109375" style="204" customWidth="1"/>
    <col min="7247" max="7268" width="9.140625" style="204" customWidth="1"/>
    <col min="7269" max="7424" width="9.140625" style="204"/>
    <col min="7425" max="7425" width="6.7109375" style="204" customWidth="1"/>
    <col min="7426" max="7426" width="5.7109375" style="204" customWidth="1"/>
    <col min="7427" max="7427" width="38.42578125" style="204" customWidth="1"/>
    <col min="7428" max="7428" width="8.7109375" style="204" customWidth="1"/>
    <col min="7429" max="7429" width="0" style="204" hidden="1" customWidth="1"/>
    <col min="7430" max="7430" width="15.42578125" style="204" customWidth="1"/>
    <col min="7431" max="7431" width="7.7109375" style="204" customWidth="1"/>
    <col min="7432" max="7432" width="9.7109375" style="204" customWidth="1"/>
    <col min="7433" max="7433" width="9.42578125" style="204" customWidth="1"/>
    <col min="7434" max="7434" width="0" style="204" hidden="1" customWidth="1"/>
    <col min="7435" max="7435" width="33" style="204" customWidth="1"/>
    <col min="7436" max="7438" width="0" style="204" hidden="1" customWidth="1"/>
    <col min="7439" max="7439" width="9.7109375" style="204" customWidth="1"/>
    <col min="7440" max="7440" width="12.140625" style="204" customWidth="1"/>
    <col min="7441" max="7441" width="11.7109375" style="204" customWidth="1"/>
    <col min="7442" max="7442" width="14.7109375" style="204" customWidth="1"/>
    <col min="7443" max="7445" width="0" style="204" hidden="1" customWidth="1"/>
    <col min="7446" max="7446" width="9.28515625" style="204" customWidth="1"/>
    <col min="7447" max="7447" width="0" style="204" hidden="1" customWidth="1"/>
    <col min="7448" max="7448" width="11" style="204" bestFit="1" customWidth="1"/>
    <col min="7449" max="7449" width="11.140625" style="204" bestFit="1" customWidth="1"/>
    <col min="7450" max="7452" width="0" style="204" hidden="1" customWidth="1"/>
    <col min="7453" max="7453" width="10.7109375" style="204" bestFit="1" customWidth="1"/>
    <col min="7454" max="7458" width="0" style="204" hidden="1" customWidth="1"/>
    <col min="7459" max="7459" width="9.28515625" style="204" customWidth="1"/>
    <col min="7460" max="7462" width="0" style="204" hidden="1" customWidth="1"/>
    <col min="7463" max="7463" width="8.7109375" style="204" customWidth="1"/>
    <col min="7464" max="7464" width="9.140625" style="204" bestFit="1" customWidth="1"/>
    <col min="7465" max="7466" width="0" style="204" hidden="1" customWidth="1"/>
    <col min="7467" max="7467" width="9.42578125" style="204" customWidth="1"/>
    <col min="7468" max="7471" width="0" style="204" hidden="1" customWidth="1"/>
    <col min="7472" max="7472" width="9" style="204" customWidth="1"/>
    <col min="7473" max="7480" width="0" style="204" hidden="1" customWidth="1"/>
    <col min="7481" max="7481" width="9.28515625" style="204" bestFit="1" customWidth="1"/>
    <col min="7482" max="7482" width="9.140625" style="204" customWidth="1"/>
    <col min="7483" max="7483" width="9.140625" style="204" bestFit="1" customWidth="1"/>
    <col min="7484" max="7486" width="0" style="204" hidden="1" customWidth="1"/>
    <col min="7487" max="7487" width="9.140625" style="204" bestFit="1" customWidth="1"/>
    <col min="7488" max="7491" width="0" style="204" hidden="1" customWidth="1"/>
    <col min="7492" max="7492" width="9.42578125" style="204" bestFit="1" customWidth="1"/>
    <col min="7493" max="7496" width="0" style="204" hidden="1" customWidth="1"/>
    <col min="7497" max="7497" width="12.7109375" style="204" customWidth="1"/>
    <col min="7498" max="7501" width="0" style="204" hidden="1" customWidth="1"/>
    <col min="7502" max="7502" width="14.7109375" style="204" customWidth="1"/>
    <col min="7503" max="7524" width="9.140625" style="204" customWidth="1"/>
    <col min="7525" max="7680" width="9.140625" style="204"/>
    <col min="7681" max="7681" width="6.7109375" style="204" customWidth="1"/>
    <col min="7682" max="7682" width="5.7109375" style="204" customWidth="1"/>
    <col min="7683" max="7683" width="38.42578125" style="204" customWidth="1"/>
    <col min="7684" max="7684" width="8.7109375" style="204" customWidth="1"/>
    <col min="7685" max="7685" width="0" style="204" hidden="1" customWidth="1"/>
    <col min="7686" max="7686" width="15.42578125" style="204" customWidth="1"/>
    <col min="7687" max="7687" width="7.7109375" style="204" customWidth="1"/>
    <col min="7688" max="7688" width="9.7109375" style="204" customWidth="1"/>
    <col min="7689" max="7689" width="9.42578125" style="204" customWidth="1"/>
    <col min="7690" max="7690" width="0" style="204" hidden="1" customWidth="1"/>
    <col min="7691" max="7691" width="33" style="204" customWidth="1"/>
    <col min="7692" max="7694" width="0" style="204" hidden="1" customWidth="1"/>
    <col min="7695" max="7695" width="9.7109375" style="204" customWidth="1"/>
    <col min="7696" max="7696" width="12.140625" style="204" customWidth="1"/>
    <col min="7697" max="7697" width="11.7109375" style="204" customWidth="1"/>
    <col min="7698" max="7698" width="14.7109375" style="204" customWidth="1"/>
    <col min="7699" max="7701" width="0" style="204" hidden="1" customWidth="1"/>
    <col min="7702" max="7702" width="9.28515625" style="204" customWidth="1"/>
    <col min="7703" max="7703" width="0" style="204" hidden="1" customWidth="1"/>
    <col min="7704" max="7704" width="11" style="204" bestFit="1" customWidth="1"/>
    <col min="7705" max="7705" width="11.140625" style="204" bestFit="1" customWidth="1"/>
    <col min="7706" max="7708" width="0" style="204" hidden="1" customWidth="1"/>
    <col min="7709" max="7709" width="10.7109375" style="204" bestFit="1" customWidth="1"/>
    <col min="7710" max="7714" width="0" style="204" hidden="1" customWidth="1"/>
    <col min="7715" max="7715" width="9.28515625" style="204" customWidth="1"/>
    <col min="7716" max="7718" width="0" style="204" hidden="1" customWidth="1"/>
    <col min="7719" max="7719" width="8.7109375" style="204" customWidth="1"/>
    <col min="7720" max="7720" width="9.140625" style="204" bestFit="1" customWidth="1"/>
    <col min="7721" max="7722" width="0" style="204" hidden="1" customWidth="1"/>
    <col min="7723" max="7723" width="9.42578125" style="204" customWidth="1"/>
    <col min="7724" max="7727" width="0" style="204" hidden="1" customWidth="1"/>
    <col min="7728" max="7728" width="9" style="204" customWidth="1"/>
    <col min="7729" max="7736" width="0" style="204" hidden="1" customWidth="1"/>
    <col min="7737" max="7737" width="9.28515625" style="204" bestFit="1" customWidth="1"/>
    <col min="7738" max="7738" width="9.140625" style="204" customWidth="1"/>
    <col min="7739" max="7739" width="9.140625" style="204" bestFit="1" customWidth="1"/>
    <col min="7740" max="7742" width="0" style="204" hidden="1" customWidth="1"/>
    <col min="7743" max="7743" width="9.140625" style="204" bestFit="1" customWidth="1"/>
    <col min="7744" max="7747" width="0" style="204" hidden="1" customWidth="1"/>
    <col min="7748" max="7748" width="9.42578125" style="204" bestFit="1" customWidth="1"/>
    <col min="7749" max="7752" width="0" style="204" hidden="1" customWidth="1"/>
    <col min="7753" max="7753" width="12.7109375" style="204" customWidth="1"/>
    <col min="7754" max="7757" width="0" style="204" hidden="1" customWidth="1"/>
    <col min="7758" max="7758" width="14.7109375" style="204" customWidth="1"/>
    <col min="7759" max="7780" width="9.140625" style="204" customWidth="1"/>
    <col min="7781" max="7936" width="9.140625" style="204"/>
    <col min="7937" max="7937" width="6.7109375" style="204" customWidth="1"/>
    <col min="7938" max="7938" width="5.7109375" style="204" customWidth="1"/>
    <col min="7939" max="7939" width="38.42578125" style="204" customWidth="1"/>
    <col min="7940" max="7940" width="8.7109375" style="204" customWidth="1"/>
    <col min="7941" max="7941" width="0" style="204" hidden="1" customWidth="1"/>
    <col min="7942" max="7942" width="15.42578125" style="204" customWidth="1"/>
    <col min="7943" max="7943" width="7.7109375" style="204" customWidth="1"/>
    <col min="7944" max="7944" width="9.7109375" style="204" customWidth="1"/>
    <col min="7945" max="7945" width="9.42578125" style="204" customWidth="1"/>
    <col min="7946" max="7946" width="0" style="204" hidden="1" customWidth="1"/>
    <col min="7947" max="7947" width="33" style="204" customWidth="1"/>
    <col min="7948" max="7950" width="0" style="204" hidden="1" customWidth="1"/>
    <col min="7951" max="7951" width="9.7109375" style="204" customWidth="1"/>
    <col min="7952" max="7952" width="12.140625" style="204" customWidth="1"/>
    <col min="7953" max="7953" width="11.7109375" style="204" customWidth="1"/>
    <col min="7954" max="7954" width="14.7109375" style="204" customWidth="1"/>
    <col min="7955" max="7957" width="0" style="204" hidden="1" customWidth="1"/>
    <col min="7958" max="7958" width="9.28515625" style="204" customWidth="1"/>
    <col min="7959" max="7959" width="0" style="204" hidden="1" customWidth="1"/>
    <col min="7960" max="7960" width="11" style="204" bestFit="1" customWidth="1"/>
    <col min="7961" max="7961" width="11.140625" style="204" bestFit="1" customWidth="1"/>
    <col min="7962" max="7964" width="0" style="204" hidden="1" customWidth="1"/>
    <col min="7965" max="7965" width="10.7109375" style="204" bestFit="1" customWidth="1"/>
    <col min="7966" max="7970" width="0" style="204" hidden="1" customWidth="1"/>
    <col min="7971" max="7971" width="9.28515625" style="204" customWidth="1"/>
    <col min="7972" max="7974" width="0" style="204" hidden="1" customWidth="1"/>
    <col min="7975" max="7975" width="8.7109375" style="204" customWidth="1"/>
    <col min="7976" max="7976" width="9.140625" style="204" bestFit="1" customWidth="1"/>
    <col min="7977" max="7978" width="0" style="204" hidden="1" customWidth="1"/>
    <col min="7979" max="7979" width="9.42578125" style="204" customWidth="1"/>
    <col min="7980" max="7983" width="0" style="204" hidden="1" customWidth="1"/>
    <col min="7984" max="7984" width="9" style="204" customWidth="1"/>
    <col min="7985" max="7992" width="0" style="204" hidden="1" customWidth="1"/>
    <col min="7993" max="7993" width="9.28515625" style="204" bestFit="1" customWidth="1"/>
    <col min="7994" max="7994" width="9.140625" style="204" customWidth="1"/>
    <col min="7995" max="7995" width="9.140625" style="204" bestFit="1" customWidth="1"/>
    <col min="7996" max="7998" width="0" style="204" hidden="1" customWidth="1"/>
    <col min="7999" max="7999" width="9.140625" style="204" bestFit="1" customWidth="1"/>
    <col min="8000" max="8003" width="0" style="204" hidden="1" customWidth="1"/>
    <col min="8004" max="8004" width="9.42578125" style="204" bestFit="1" customWidth="1"/>
    <col min="8005" max="8008" width="0" style="204" hidden="1" customWidth="1"/>
    <col min="8009" max="8009" width="12.7109375" style="204" customWidth="1"/>
    <col min="8010" max="8013" width="0" style="204" hidden="1" customWidth="1"/>
    <col min="8014" max="8014" width="14.7109375" style="204" customWidth="1"/>
    <col min="8015" max="8036" width="9.140625" style="204" customWidth="1"/>
    <col min="8037" max="8192" width="9.140625" style="204"/>
    <col min="8193" max="8193" width="6.7109375" style="204" customWidth="1"/>
    <col min="8194" max="8194" width="5.7109375" style="204" customWidth="1"/>
    <col min="8195" max="8195" width="38.42578125" style="204" customWidth="1"/>
    <col min="8196" max="8196" width="8.7109375" style="204" customWidth="1"/>
    <col min="8197" max="8197" width="0" style="204" hidden="1" customWidth="1"/>
    <col min="8198" max="8198" width="15.42578125" style="204" customWidth="1"/>
    <col min="8199" max="8199" width="7.7109375" style="204" customWidth="1"/>
    <col min="8200" max="8200" width="9.7109375" style="204" customWidth="1"/>
    <col min="8201" max="8201" width="9.42578125" style="204" customWidth="1"/>
    <col min="8202" max="8202" width="0" style="204" hidden="1" customWidth="1"/>
    <col min="8203" max="8203" width="33" style="204" customWidth="1"/>
    <col min="8204" max="8206" width="0" style="204" hidden="1" customWidth="1"/>
    <col min="8207" max="8207" width="9.7109375" style="204" customWidth="1"/>
    <col min="8208" max="8208" width="12.140625" style="204" customWidth="1"/>
    <col min="8209" max="8209" width="11.7109375" style="204" customWidth="1"/>
    <col min="8210" max="8210" width="14.7109375" style="204" customWidth="1"/>
    <col min="8211" max="8213" width="0" style="204" hidden="1" customWidth="1"/>
    <col min="8214" max="8214" width="9.28515625" style="204" customWidth="1"/>
    <col min="8215" max="8215" width="0" style="204" hidden="1" customWidth="1"/>
    <col min="8216" max="8216" width="11" style="204" bestFit="1" customWidth="1"/>
    <col min="8217" max="8217" width="11.140625" style="204" bestFit="1" customWidth="1"/>
    <col min="8218" max="8220" width="0" style="204" hidden="1" customWidth="1"/>
    <col min="8221" max="8221" width="10.7109375" style="204" bestFit="1" customWidth="1"/>
    <col min="8222" max="8226" width="0" style="204" hidden="1" customWidth="1"/>
    <col min="8227" max="8227" width="9.28515625" style="204" customWidth="1"/>
    <col min="8228" max="8230" width="0" style="204" hidden="1" customWidth="1"/>
    <col min="8231" max="8231" width="8.7109375" style="204" customWidth="1"/>
    <col min="8232" max="8232" width="9.140625" style="204" bestFit="1" customWidth="1"/>
    <col min="8233" max="8234" width="0" style="204" hidden="1" customWidth="1"/>
    <col min="8235" max="8235" width="9.42578125" style="204" customWidth="1"/>
    <col min="8236" max="8239" width="0" style="204" hidden="1" customWidth="1"/>
    <col min="8240" max="8240" width="9" style="204" customWidth="1"/>
    <col min="8241" max="8248" width="0" style="204" hidden="1" customWidth="1"/>
    <col min="8249" max="8249" width="9.28515625" style="204" bestFit="1" customWidth="1"/>
    <col min="8250" max="8250" width="9.140625" style="204" customWidth="1"/>
    <col min="8251" max="8251" width="9.140625" style="204" bestFit="1" customWidth="1"/>
    <col min="8252" max="8254" width="0" style="204" hidden="1" customWidth="1"/>
    <col min="8255" max="8255" width="9.140625" style="204" bestFit="1" customWidth="1"/>
    <col min="8256" max="8259" width="0" style="204" hidden="1" customWidth="1"/>
    <col min="8260" max="8260" width="9.42578125" style="204" bestFit="1" customWidth="1"/>
    <col min="8261" max="8264" width="0" style="204" hidden="1" customWidth="1"/>
    <col min="8265" max="8265" width="12.7109375" style="204" customWidth="1"/>
    <col min="8266" max="8269" width="0" style="204" hidden="1" customWidth="1"/>
    <col min="8270" max="8270" width="14.7109375" style="204" customWidth="1"/>
    <col min="8271" max="8292" width="9.140625" style="204" customWidth="1"/>
    <col min="8293" max="8448" width="9.140625" style="204"/>
    <col min="8449" max="8449" width="6.7109375" style="204" customWidth="1"/>
    <col min="8450" max="8450" width="5.7109375" style="204" customWidth="1"/>
    <col min="8451" max="8451" width="38.42578125" style="204" customWidth="1"/>
    <col min="8452" max="8452" width="8.7109375" style="204" customWidth="1"/>
    <col min="8453" max="8453" width="0" style="204" hidden="1" customWidth="1"/>
    <col min="8454" max="8454" width="15.42578125" style="204" customWidth="1"/>
    <col min="8455" max="8455" width="7.7109375" style="204" customWidth="1"/>
    <col min="8456" max="8456" width="9.7109375" style="204" customWidth="1"/>
    <col min="8457" max="8457" width="9.42578125" style="204" customWidth="1"/>
    <col min="8458" max="8458" width="0" style="204" hidden="1" customWidth="1"/>
    <col min="8459" max="8459" width="33" style="204" customWidth="1"/>
    <col min="8460" max="8462" width="0" style="204" hidden="1" customWidth="1"/>
    <col min="8463" max="8463" width="9.7109375" style="204" customWidth="1"/>
    <col min="8464" max="8464" width="12.140625" style="204" customWidth="1"/>
    <col min="8465" max="8465" width="11.7109375" style="204" customWidth="1"/>
    <col min="8466" max="8466" width="14.7109375" style="204" customWidth="1"/>
    <col min="8467" max="8469" width="0" style="204" hidden="1" customWidth="1"/>
    <col min="8470" max="8470" width="9.28515625" style="204" customWidth="1"/>
    <col min="8471" max="8471" width="0" style="204" hidden="1" customWidth="1"/>
    <col min="8472" max="8472" width="11" style="204" bestFit="1" customWidth="1"/>
    <col min="8473" max="8473" width="11.140625" style="204" bestFit="1" customWidth="1"/>
    <col min="8474" max="8476" width="0" style="204" hidden="1" customWidth="1"/>
    <col min="8477" max="8477" width="10.7109375" style="204" bestFit="1" customWidth="1"/>
    <col min="8478" max="8482" width="0" style="204" hidden="1" customWidth="1"/>
    <col min="8483" max="8483" width="9.28515625" style="204" customWidth="1"/>
    <col min="8484" max="8486" width="0" style="204" hidden="1" customWidth="1"/>
    <col min="8487" max="8487" width="8.7109375" style="204" customWidth="1"/>
    <col min="8488" max="8488" width="9.140625" style="204" bestFit="1" customWidth="1"/>
    <col min="8489" max="8490" width="0" style="204" hidden="1" customWidth="1"/>
    <col min="8491" max="8491" width="9.42578125" style="204" customWidth="1"/>
    <col min="8492" max="8495" width="0" style="204" hidden="1" customWidth="1"/>
    <col min="8496" max="8496" width="9" style="204" customWidth="1"/>
    <col min="8497" max="8504" width="0" style="204" hidden="1" customWidth="1"/>
    <col min="8505" max="8505" width="9.28515625" style="204" bestFit="1" customWidth="1"/>
    <col min="8506" max="8506" width="9.140625" style="204" customWidth="1"/>
    <col min="8507" max="8507" width="9.140625" style="204" bestFit="1" customWidth="1"/>
    <col min="8508" max="8510" width="0" style="204" hidden="1" customWidth="1"/>
    <col min="8511" max="8511" width="9.140625" style="204" bestFit="1" customWidth="1"/>
    <col min="8512" max="8515" width="0" style="204" hidden="1" customWidth="1"/>
    <col min="8516" max="8516" width="9.42578125" style="204" bestFit="1" customWidth="1"/>
    <col min="8517" max="8520" width="0" style="204" hidden="1" customWidth="1"/>
    <col min="8521" max="8521" width="12.7109375" style="204" customWidth="1"/>
    <col min="8522" max="8525" width="0" style="204" hidden="1" customWidth="1"/>
    <col min="8526" max="8526" width="14.7109375" style="204" customWidth="1"/>
    <col min="8527" max="8548" width="9.140625" style="204" customWidth="1"/>
    <col min="8549" max="8704" width="9.140625" style="204"/>
    <col min="8705" max="8705" width="6.7109375" style="204" customWidth="1"/>
    <col min="8706" max="8706" width="5.7109375" style="204" customWidth="1"/>
    <col min="8707" max="8707" width="38.42578125" style="204" customWidth="1"/>
    <col min="8708" max="8708" width="8.7109375" style="204" customWidth="1"/>
    <col min="8709" max="8709" width="0" style="204" hidden="1" customWidth="1"/>
    <col min="8710" max="8710" width="15.42578125" style="204" customWidth="1"/>
    <col min="8711" max="8711" width="7.7109375" style="204" customWidth="1"/>
    <col min="8712" max="8712" width="9.7109375" style="204" customWidth="1"/>
    <col min="8713" max="8713" width="9.42578125" style="204" customWidth="1"/>
    <col min="8714" max="8714" width="0" style="204" hidden="1" customWidth="1"/>
    <col min="8715" max="8715" width="33" style="204" customWidth="1"/>
    <col min="8716" max="8718" width="0" style="204" hidden="1" customWidth="1"/>
    <col min="8719" max="8719" width="9.7109375" style="204" customWidth="1"/>
    <col min="8720" max="8720" width="12.140625" style="204" customWidth="1"/>
    <col min="8721" max="8721" width="11.7109375" style="204" customWidth="1"/>
    <col min="8722" max="8722" width="14.7109375" style="204" customWidth="1"/>
    <col min="8723" max="8725" width="0" style="204" hidden="1" customWidth="1"/>
    <col min="8726" max="8726" width="9.28515625" style="204" customWidth="1"/>
    <col min="8727" max="8727" width="0" style="204" hidden="1" customWidth="1"/>
    <col min="8728" max="8728" width="11" style="204" bestFit="1" customWidth="1"/>
    <col min="8729" max="8729" width="11.140625" style="204" bestFit="1" customWidth="1"/>
    <col min="8730" max="8732" width="0" style="204" hidden="1" customWidth="1"/>
    <col min="8733" max="8733" width="10.7109375" style="204" bestFit="1" customWidth="1"/>
    <col min="8734" max="8738" width="0" style="204" hidden="1" customWidth="1"/>
    <col min="8739" max="8739" width="9.28515625" style="204" customWidth="1"/>
    <col min="8740" max="8742" width="0" style="204" hidden="1" customWidth="1"/>
    <col min="8743" max="8743" width="8.7109375" style="204" customWidth="1"/>
    <col min="8744" max="8744" width="9.140625" style="204" bestFit="1" customWidth="1"/>
    <col min="8745" max="8746" width="0" style="204" hidden="1" customWidth="1"/>
    <col min="8747" max="8747" width="9.42578125" style="204" customWidth="1"/>
    <col min="8748" max="8751" width="0" style="204" hidden="1" customWidth="1"/>
    <col min="8752" max="8752" width="9" style="204" customWidth="1"/>
    <col min="8753" max="8760" width="0" style="204" hidden="1" customWidth="1"/>
    <col min="8761" max="8761" width="9.28515625" style="204" bestFit="1" customWidth="1"/>
    <col min="8762" max="8762" width="9.140625" style="204" customWidth="1"/>
    <col min="8763" max="8763" width="9.140625" style="204" bestFit="1" customWidth="1"/>
    <col min="8764" max="8766" width="0" style="204" hidden="1" customWidth="1"/>
    <col min="8767" max="8767" width="9.140625" style="204" bestFit="1" customWidth="1"/>
    <col min="8768" max="8771" width="0" style="204" hidden="1" customWidth="1"/>
    <col min="8772" max="8772" width="9.42578125" style="204" bestFit="1" customWidth="1"/>
    <col min="8773" max="8776" width="0" style="204" hidden="1" customWidth="1"/>
    <col min="8777" max="8777" width="12.7109375" style="204" customWidth="1"/>
    <col min="8778" max="8781" width="0" style="204" hidden="1" customWidth="1"/>
    <col min="8782" max="8782" width="14.7109375" style="204" customWidth="1"/>
    <col min="8783" max="8804" width="9.140625" style="204" customWidth="1"/>
    <col min="8805" max="8960" width="9.140625" style="204"/>
    <col min="8961" max="8961" width="6.7109375" style="204" customWidth="1"/>
    <col min="8962" max="8962" width="5.7109375" style="204" customWidth="1"/>
    <col min="8963" max="8963" width="38.42578125" style="204" customWidth="1"/>
    <col min="8964" max="8964" width="8.7109375" style="204" customWidth="1"/>
    <col min="8965" max="8965" width="0" style="204" hidden="1" customWidth="1"/>
    <col min="8966" max="8966" width="15.42578125" style="204" customWidth="1"/>
    <col min="8967" max="8967" width="7.7109375" style="204" customWidth="1"/>
    <col min="8968" max="8968" width="9.7109375" style="204" customWidth="1"/>
    <col min="8969" max="8969" width="9.42578125" style="204" customWidth="1"/>
    <col min="8970" max="8970" width="0" style="204" hidden="1" customWidth="1"/>
    <col min="8971" max="8971" width="33" style="204" customWidth="1"/>
    <col min="8972" max="8974" width="0" style="204" hidden="1" customWidth="1"/>
    <col min="8975" max="8975" width="9.7109375" style="204" customWidth="1"/>
    <col min="8976" max="8976" width="12.140625" style="204" customWidth="1"/>
    <col min="8977" max="8977" width="11.7109375" style="204" customWidth="1"/>
    <col min="8978" max="8978" width="14.7109375" style="204" customWidth="1"/>
    <col min="8979" max="8981" width="0" style="204" hidden="1" customWidth="1"/>
    <col min="8982" max="8982" width="9.28515625" style="204" customWidth="1"/>
    <col min="8983" max="8983" width="0" style="204" hidden="1" customWidth="1"/>
    <col min="8984" max="8984" width="11" style="204" bestFit="1" customWidth="1"/>
    <col min="8985" max="8985" width="11.140625" style="204" bestFit="1" customWidth="1"/>
    <col min="8986" max="8988" width="0" style="204" hidden="1" customWidth="1"/>
    <col min="8989" max="8989" width="10.7109375" style="204" bestFit="1" customWidth="1"/>
    <col min="8990" max="8994" width="0" style="204" hidden="1" customWidth="1"/>
    <col min="8995" max="8995" width="9.28515625" style="204" customWidth="1"/>
    <col min="8996" max="8998" width="0" style="204" hidden="1" customWidth="1"/>
    <col min="8999" max="8999" width="8.7109375" style="204" customWidth="1"/>
    <col min="9000" max="9000" width="9.140625" style="204" bestFit="1" customWidth="1"/>
    <col min="9001" max="9002" width="0" style="204" hidden="1" customWidth="1"/>
    <col min="9003" max="9003" width="9.42578125" style="204" customWidth="1"/>
    <col min="9004" max="9007" width="0" style="204" hidden="1" customWidth="1"/>
    <col min="9008" max="9008" width="9" style="204" customWidth="1"/>
    <col min="9009" max="9016" width="0" style="204" hidden="1" customWidth="1"/>
    <col min="9017" max="9017" width="9.28515625" style="204" bestFit="1" customWidth="1"/>
    <col min="9018" max="9018" width="9.140625" style="204" customWidth="1"/>
    <col min="9019" max="9019" width="9.140625" style="204" bestFit="1" customWidth="1"/>
    <col min="9020" max="9022" width="0" style="204" hidden="1" customWidth="1"/>
    <col min="9023" max="9023" width="9.140625" style="204" bestFit="1" customWidth="1"/>
    <col min="9024" max="9027" width="0" style="204" hidden="1" customWidth="1"/>
    <col min="9028" max="9028" width="9.42578125" style="204" bestFit="1" customWidth="1"/>
    <col min="9029" max="9032" width="0" style="204" hidden="1" customWidth="1"/>
    <col min="9033" max="9033" width="12.7109375" style="204" customWidth="1"/>
    <col min="9034" max="9037" width="0" style="204" hidden="1" customWidth="1"/>
    <col min="9038" max="9038" width="14.7109375" style="204" customWidth="1"/>
    <col min="9039" max="9060" width="9.140625" style="204" customWidth="1"/>
    <col min="9061" max="9216" width="9.140625" style="204"/>
    <col min="9217" max="9217" width="6.7109375" style="204" customWidth="1"/>
    <col min="9218" max="9218" width="5.7109375" style="204" customWidth="1"/>
    <col min="9219" max="9219" width="38.42578125" style="204" customWidth="1"/>
    <col min="9220" max="9220" width="8.7109375" style="204" customWidth="1"/>
    <col min="9221" max="9221" width="0" style="204" hidden="1" customWidth="1"/>
    <col min="9222" max="9222" width="15.42578125" style="204" customWidth="1"/>
    <col min="9223" max="9223" width="7.7109375" style="204" customWidth="1"/>
    <col min="9224" max="9224" width="9.7109375" style="204" customWidth="1"/>
    <col min="9225" max="9225" width="9.42578125" style="204" customWidth="1"/>
    <col min="9226" max="9226" width="0" style="204" hidden="1" customWidth="1"/>
    <col min="9227" max="9227" width="33" style="204" customWidth="1"/>
    <col min="9228" max="9230" width="0" style="204" hidden="1" customWidth="1"/>
    <col min="9231" max="9231" width="9.7109375" style="204" customWidth="1"/>
    <col min="9232" max="9232" width="12.140625" style="204" customWidth="1"/>
    <col min="9233" max="9233" width="11.7109375" style="204" customWidth="1"/>
    <col min="9234" max="9234" width="14.7109375" style="204" customWidth="1"/>
    <col min="9235" max="9237" width="0" style="204" hidden="1" customWidth="1"/>
    <col min="9238" max="9238" width="9.28515625" style="204" customWidth="1"/>
    <col min="9239" max="9239" width="0" style="204" hidden="1" customWidth="1"/>
    <col min="9240" max="9240" width="11" style="204" bestFit="1" customWidth="1"/>
    <col min="9241" max="9241" width="11.140625" style="204" bestFit="1" customWidth="1"/>
    <col min="9242" max="9244" width="0" style="204" hidden="1" customWidth="1"/>
    <col min="9245" max="9245" width="10.7109375" style="204" bestFit="1" customWidth="1"/>
    <col min="9246" max="9250" width="0" style="204" hidden="1" customWidth="1"/>
    <col min="9251" max="9251" width="9.28515625" style="204" customWidth="1"/>
    <col min="9252" max="9254" width="0" style="204" hidden="1" customWidth="1"/>
    <col min="9255" max="9255" width="8.7109375" style="204" customWidth="1"/>
    <col min="9256" max="9256" width="9.140625" style="204" bestFit="1" customWidth="1"/>
    <col min="9257" max="9258" width="0" style="204" hidden="1" customWidth="1"/>
    <col min="9259" max="9259" width="9.42578125" style="204" customWidth="1"/>
    <col min="9260" max="9263" width="0" style="204" hidden="1" customWidth="1"/>
    <col min="9264" max="9264" width="9" style="204" customWidth="1"/>
    <col min="9265" max="9272" width="0" style="204" hidden="1" customWidth="1"/>
    <col min="9273" max="9273" width="9.28515625" style="204" bestFit="1" customWidth="1"/>
    <col min="9274" max="9274" width="9.140625" style="204" customWidth="1"/>
    <col min="9275" max="9275" width="9.140625" style="204" bestFit="1" customWidth="1"/>
    <col min="9276" max="9278" width="0" style="204" hidden="1" customWidth="1"/>
    <col min="9279" max="9279" width="9.140625" style="204" bestFit="1" customWidth="1"/>
    <col min="9280" max="9283" width="0" style="204" hidden="1" customWidth="1"/>
    <col min="9284" max="9284" width="9.42578125" style="204" bestFit="1" customWidth="1"/>
    <col min="9285" max="9288" width="0" style="204" hidden="1" customWidth="1"/>
    <col min="9289" max="9289" width="12.7109375" style="204" customWidth="1"/>
    <col min="9290" max="9293" width="0" style="204" hidden="1" customWidth="1"/>
    <col min="9294" max="9294" width="14.7109375" style="204" customWidth="1"/>
    <col min="9295" max="9316" width="9.140625" style="204" customWidth="1"/>
    <col min="9317" max="9472" width="9.140625" style="204"/>
    <col min="9473" max="9473" width="6.7109375" style="204" customWidth="1"/>
    <col min="9474" max="9474" width="5.7109375" style="204" customWidth="1"/>
    <col min="9475" max="9475" width="38.42578125" style="204" customWidth="1"/>
    <col min="9476" max="9476" width="8.7109375" style="204" customWidth="1"/>
    <col min="9477" max="9477" width="0" style="204" hidden="1" customWidth="1"/>
    <col min="9478" max="9478" width="15.42578125" style="204" customWidth="1"/>
    <col min="9479" max="9479" width="7.7109375" style="204" customWidth="1"/>
    <col min="9480" max="9480" width="9.7109375" style="204" customWidth="1"/>
    <col min="9481" max="9481" width="9.42578125" style="204" customWidth="1"/>
    <col min="9482" max="9482" width="0" style="204" hidden="1" customWidth="1"/>
    <col min="9483" max="9483" width="33" style="204" customWidth="1"/>
    <col min="9484" max="9486" width="0" style="204" hidden="1" customWidth="1"/>
    <col min="9487" max="9487" width="9.7109375" style="204" customWidth="1"/>
    <col min="9488" max="9488" width="12.140625" style="204" customWidth="1"/>
    <col min="9489" max="9489" width="11.7109375" style="204" customWidth="1"/>
    <col min="9490" max="9490" width="14.7109375" style="204" customWidth="1"/>
    <col min="9491" max="9493" width="0" style="204" hidden="1" customWidth="1"/>
    <col min="9494" max="9494" width="9.28515625" style="204" customWidth="1"/>
    <col min="9495" max="9495" width="0" style="204" hidden="1" customWidth="1"/>
    <col min="9496" max="9496" width="11" style="204" bestFit="1" customWidth="1"/>
    <col min="9497" max="9497" width="11.140625" style="204" bestFit="1" customWidth="1"/>
    <col min="9498" max="9500" width="0" style="204" hidden="1" customWidth="1"/>
    <col min="9501" max="9501" width="10.7109375" style="204" bestFit="1" customWidth="1"/>
    <col min="9502" max="9506" width="0" style="204" hidden="1" customWidth="1"/>
    <col min="9507" max="9507" width="9.28515625" style="204" customWidth="1"/>
    <col min="9508" max="9510" width="0" style="204" hidden="1" customWidth="1"/>
    <col min="9511" max="9511" width="8.7109375" style="204" customWidth="1"/>
    <col min="9512" max="9512" width="9.140625" style="204" bestFit="1" customWidth="1"/>
    <col min="9513" max="9514" width="0" style="204" hidden="1" customWidth="1"/>
    <col min="9515" max="9515" width="9.42578125" style="204" customWidth="1"/>
    <col min="9516" max="9519" width="0" style="204" hidden="1" customWidth="1"/>
    <col min="9520" max="9520" width="9" style="204" customWidth="1"/>
    <col min="9521" max="9528" width="0" style="204" hidden="1" customWidth="1"/>
    <col min="9529" max="9529" width="9.28515625" style="204" bestFit="1" customWidth="1"/>
    <col min="9530" max="9530" width="9.140625" style="204" customWidth="1"/>
    <col min="9531" max="9531" width="9.140625" style="204" bestFit="1" customWidth="1"/>
    <col min="9532" max="9534" width="0" style="204" hidden="1" customWidth="1"/>
    <col min="9535" max="9535" width="9.140625" style="204" bestFit="1" customWidth="1"/>
    <col min="9536" max="9539" width="0" style="204" hidden="1" customWidth="1"/>
    <col min="9540" max="9540" width="9.42578125" style="204" bestFit="1" customWidth="1"/>
    <col min="9541" max="9544" width="0" style="204" hidden="1" customWidth="1"/>
    <col min="9545" max="9545" width="12.7109375" style="204" customWidth="1"/>
    <col min="9546" max="9549" width="0" style="204" hidden="1" customWidth="1"/>
    <col min="9550" max="9550" width="14.7109375" style="204" customWidth="1"/>
    <col min="9551" max="9572" width="9.140625" style="204" customWidth="1"/>
    <col min="9573" max="9728" width="9.140625" style="204"/>
    <col min="9729" max="9729" width="6.7109375" style="204" customWidth="1"/>
    <col min="9730" max="9730" width="5.7109375" style="204" customWidth="1"/>
    <col min="9731" max="9731" width="38.42578125" style="204" customWidth="1"/>
    <col min="9732" max="9732" width="8.7109375" style="204" customWidth="1"/>
    <col min="9733" max="9733" width="0" style="204" hidden="1" customWidth="1"/>
    <col min="9734" max="9734" width="15.42578125" style="204" customWidth="1"/>
    <col min="9735" max="9735" width="7.7109375" style="204" customWidth="1"/>
    <col min="9736" max="9736" width="9.7109375" style="204" customWidth="1"/>
    <col min="9737" max="9737" width="9.42578125" style="204" customWidth="1"/>
    <col min="9738" max="9738" width="0" style="204" hidden="1" customWidth="1"/>
    <col min="9739" max="9739" width="33" style="204" customWidth="1"/>
    <col min="9740" max="9742" width="0" style="204" hidden="1" customWidth="1"/>
    <col min="9743" max="9743" width="9.7109375" style="204" customWidth="1"/>
    <col min="9744" max="9744" width="12.140625" style="204" customWidth="1"/>
    <col min="9745" max="9745" width="11.7109375" style="204" customWidth="1"/>
    <col min="9746" max="9746" width="14.7109375" style="204" customWidth="1"/>
    <col min="9747" max="9749" width="0" style="204" hidden="1" customWidth="1"/>
    <col min="9750" max="9750" width="9.28515625" style="204" customWidth="1"/>
    <col min="9751" max="9751" width="0" style="204" hidden="1" customWidth="1"/>
    <col min="9752" max="9752" width="11" style="204" bestFit="1" customWidth="1"/>
    <col min="9753" max="9753" width="11.140625" style="204" bestFit="1" customWidth="1"/>
    <col min="9754" max="9756" width="0" style="204" hidden="1" customWidth="1"/>
    <col min="9757" max="9757" width="10.7109375" style="204" bestFit="1" customWidth="1"/>
    <col min="9758" max="9762" width="0" style="204" hidden="1" customWidth="1"/>
    <col min="9763" max="9763" width="9.28515625" style="204" customWidth="1"/>
    <col min="9764" max="9766" width="0" style="204" hidden="1" customWidth="1"/>
    <col min="9767" max="9767" width="8.7109375" style="204" customWidth="1"/>
    <col min="9768" max="9768" width="9.140625" style="204" bestFit="1" customWidth="1"/>
    <col min="9769" max="9770" width="0" style="204" hidden="1" customWidth="1"/>
    <col min="9771" max="9771" width="9.42578125" style="204" customWidth="1"/>
    <col min="9772" max="9775" width="0" style="204" hidden="1" customWidth="1"/>
    <col min="9776" max="9776" width="9" style="204" customWidth="1"/>
    <col min="9777" max="9784" width="0" style="204" hidden="1" customWidth="1"/>
    <col min="9785" max="9785" width="9.28515625" style="204" bestFit="1" customWidth="1"/>
    <col min="9786" max="9786" width="9.140625" style="204" customWidth="1"/>
    <col min="9787" max="9787" width="9.140625" style="204" bestFit="1" customWidth="1"/>
    <col min="9788" max="9790" width="0" style="204" hidden="1" customWidth="1"/>
    <col min="9791" max="9791" width="9.140625" style="204" bestFit="1" customWidth="1"/>
    <col min="9792" max="9795" width="0" style="204" hidden="1" customWidth="1"/>
    <col min="9796" max="9796" width="9.42578125" style="204" bestFit="1" customWidth="1"/>
    <col min="9797" max="9800" width="0" style="204" hidden="1" customWidth="1"/>
    <col min="9801" max="9801" width="12.7109375" style="204" customWidth="1"/>
    <col min="9802" max="9805" width="0" style="204" hidden="1" customWidth="1"/>
    <col min="9806" max="9806" width="14.7109375" style="204" customWidth="1"/>
    <col min="9807" max="9828" width="9.140625" style="204" customWidth="1"/>
    <col min="9829" max="9984" width="9.140625" style="204"/>
    <col min="9985" max="9985" width="6.7109375" style="204" customWidth="1"/>
    <col min="9986" max="9986" width="5.7109375" style="204" customWidth="1"/>
    <col min="9987" max="9987" width="38.42578125" style="204" customWidth="1"/>
    <col min="9988" max="9988" width="8.7109375" style="204" customWidth="1"/>
    <col min="9989" max="9989" width="0" style="204" hidden="1" customWidth="1"/>
    <col min="9990" max="9990" width="15.42578125" style="204" customWidth="1"/>
    <col min="9991" max="9991" width="7.7109375" style="204" customWidth="1"/>
    <col min="9992" max="9992" width="9.7109375" style="204" customWidth="1"/>
    <col min="9993" max="9993" width="9.42578125" style="204" customWidth="1"/>
    <col min="9994" max="9994" width="0" style="204" hidden="1" customWidth="1"/>
    <col min="9995" max="9995" width="33" style="204" customWidth="1"/>
    <col min="9996" max="9998" width="0" style="204" hidden="1" customWidth="1"/>
    <col min="9999" max="9999" width="9.7109375" style="204" customWidth="1"/>
    <col min="10000" max="10000" width="12.140625" style="204" customWidth="1"/>
    <col min="10001" max="10001" width="11.7109375" style="204" customWidth="1"/>
    <col min="10002" max="10002" width="14.7109375" style="204" customWidth="1"/>
    <col min="10003" max="10005" width="0" style="204" hidden="1" customWidth="1"/>
    <col min="10006" max="10006" width="9.28515625" style="204" customWidth="1"/>
    <col min="10007" max="10007" width="0" style="204" hidden="1" customWidth="1"/>
    <col min="10008" max="10008" width="11" style="204" bestFit="1" customWidth="1"/>
    <col min="10009" max="10009" width="11.140625" style="204" bestFit="1" customWidth="1"/>
    <col min="10010" max="10012" width="0" style="204" hidden="1" customWidth="1"/>
    <col min="10013" max="10013" width="10.7109375" style="204" bestFit="1" customWidth="1"/>
    <col min="10014" max="10018" width="0" style="204" hidden="1" customWidth="1"/>
    <col min="10019" max="10019" width="9.28515625" style="204" customWidth="1"/>
    <col min="10020" max="10022" width="0" style="204" hidden="1" customWidth="1"/>
    <col min="10023" max="10023" width="8.7109375" style="204" customWidth="1"/>
    <col min="10024" max="10024" width="9.140625" style="204" bestFit="1" customWidth="1"/>
    <col min="10025" max="10026" width="0" style="204" hidden="1" customWidth="1"/>
    <col min="10027" max="10027" width="9.42578125" style="204" customWidth="1"/>
    <col min="10028" max="10031" width="0" style="204" hidden="1" customWidth="1"/>
    <col min="10032" max="10032" width="9" style="204" customWidth="1"/>
    <col min="10033" max="10040" width="0" style="204" hidden="1" customWidth="1"/>
    <col min="10041" max="10041" width="9.28515625" style="204" bestFit="1" customWidth="1"/>
    <col min="10042" max="10042" width="9.140625" style="204" customWidth="1"/>
    <col min="10043" max="10043" width="9.140625" style="204" bestFit="1" customWidth="1"/>
    <col min="10044" max="10046" width="0" style="204" hidden="1" customWidth="1"/>
    <col min="10047" max="10047" width="9.140625" style="204" bestFit="1" customWidth="1"/>
    <col min="10048" max="10051" width="0" style="204" hidden="1" customWidth="1"/>
    <col min="10052" max="10052" width="9.42578125" style="204" bestFit="1" customWidth="1"/>
    <col min="10053" max="10056" width="0" style="204" hidden="1" customWidth="1"/>
    <col min="10057" max="10057" width="12.7109375" style="204" customWidth="1"/>
    <col min="10058" max="10061" width="0" style="204" hidden="1" customWidth="1"/>
    <col min="10062" max="10062" width="14.7109375" style="204" customWidth="1"/>
    <col min="10063" max="10084" width="9.140625" style="204" customWidth="1"/>
    <col min="10085" max="10240" width="9.140625" style="204"/>
    <col min="10241" max="10241" width="6.7109375" style="204" customWidth="1"/>
    <col min="10242" max="10242" width="5.7109375" style="204" customWidth="1"/>
    <col min="10243" max="10243" width="38.42578125" style="204" customWidth="1"/>
    <col min="10244" max="10244" width="8.7109375" style="204" customWidth="1"/>
    <col min="10245" max="10245" width="0" style="204" hidden="1" customWidth="1"/>
    <col min="10246" max="10246" width="15.42578125" style="204" customWidth="1"/>
    <col min="10247" max="10247" width="7.7109375" style="204" customWidth="1"/>
    <col min="10248" max="10248" width="9.7109375" style="204" customWidth="1"/>
    <col min="10249" max="10249" width="9.42578125" style="204" customWidth="1"/>
    <col min="10250" max="10250" width="0" style="204" hidden="1" customWidth="1"/>
    <col min="10251" max="10251" width="33" style="204" customWidth="1"/>
    <col min="10252" max="10254" width="0" style="204" hidden="1" customWidth="1"/>
    <col min="10255" max="10255" width="9.7109375" style="204" customWidth="1"/>
    <col min="10256" max="10256" width="12.140625" style="204" customWidth="1"/>
    <col min="10257" max="10257" width="11.7109375" style="204" customWidth="1"/>
    <col min="10258" max="10258" width="14.7109375" style="204" customWidth="1"/>
    <col min="10259" max="10261" width="0" style="204" hidden="1" customWidth="1"/>
    <col min="10262" max="10262" width="9.28515625" style="204" customWidth="1"/>
    <col min="10263" max="10263" width="0" style="204" hidden="1" customWidth="1"/>
    <col min="10264" max="10264" width="11" style="204" bestFit="1" customWidth="1"/>
    <col min="10265" max="10265" width="11.140625" style="204" bestFit="1" customWidth="1"/>
    <col min="10266" max="10268" width="0" style="204" hidden="1" customWidth="1"/>
    <col min="10269" max="10269" width="10.7109375" style="204" bestFit="1" customWidth="1"/>
    <col min="10270" max="10274" width="0" style="204" hidden="1" customWidth="1"/>
    <col min="10275" max="10275" width="9.28515625" style="204" customWidth="1"/>
    <col min="10276" max="10278" width="0" style="204" hidden="1" customWidth="1"/>
    <col min="10279" max="10279" width="8.7109375" style="204" customWidth="1"/>
    <col min="10280" max="10280" width="9.140625" style="204" bestFit="1" customWidth="1"/>
    <col min="10281" max="10282" width="0" style="204" hidden="1" customWidth="1"/>
    <col min="10283" max="10283" width="9.42578125" style="204" customWidth="1"/>
    <col min="10284" max="10287" width="0" style="204" hidden="1" customWidth="1"/>
    <col min="10288" max="10288" width="9" style="204" customWidth="1"/>
    <col min="10289" max="10296" width="0" style="204" hidden="1" customWidth="1"/>
    <col min="10297" max="10297" width="9.28515625" style="204" bestFit="1" customWidth="1"/>
    <col min="10298" max="10298" width="9.140625" style="204" customWidth="1"/>
    <col min="10299" max="10299" width="9.140625" style="204" bestFit="1" customWidth="1"/>
    <col min="10300" max="10302" width="0" style="204" hidden="1" customWidth="1"/>
    <col min="10303" max="10303" width="9.140625" style="204" bestFit="1" customWidth="1"/>
    <col min="10304" max="10307" width="0" style="204" hidden="1" customWidth="1"/>
    <col min="10308" max="10308" width="9.42578125" style="204" bestFit="1" customWidth="1"/>
    <col min="10309" max="10312" width="0" style="204" hidden="1" customWidth="1"/>
    <col min="10313" max="10313" width="12.7109375" style="204" customWidth="1"/>
    <col min="10314" max="10317" width="0" style="204" hidden="1" customWidth="1"/>
    <col min="10318" max="10318" width="14.7109375" style="204" customWidth="1"/>
    <col min="10319" max="10340" width="9.140625" style="204" customWidth="1"/>
    <col min="10341" max="10496" width="9.140625" style="204"/>
    <col min="10497" max="10497" width="6.7109375" style="204" customWidth="1"/>
    <col min="10498" max="10498" width="5.7109375" style="204" customWidth="1"/>
    <col min="10499" max="10499" width="38.42578125" style="204" customWidth="1"/>
    <col min="10500" max="10500" width="8.7109375" style="204" customWidth="1"/>
    <col min="10501" max="10501" width="0" style="204" hidden="1" customWidth="1"/>
    <col min="10502" max="10502" width="15.42578125" style="204" customWidth="1"/>
    <col min="10503" max="10503" width="7.7109375" style="204" customWidth="1"/>
    <col min="10504" max="10504" width="9.7109375" style="204" customWidth="1"/>
    <col min="10505" max="10505" width="9.42578125" style="204" customWidth="1"/>
    <col min="10506" max="10506" width="0" style="204" hidden="1" customWidth="1"/>
    <col min="10507" max="10507" width="33" style="204" customWidth="1"/>
    <col min="10508" max="10510" width="0" style="204" hidden="1" customWidth="1"/>
    <col min="10511" max="10511" width="9.7109375" style="204" customWidth="1"/>
    <col min="10512" max="10512" width="12.140625" style="204" customWidth="1"/>
    <col min="10513" max="10513" width="11.7109375" style="204" customWidth="1"/>
    <col min="10514" max="10514" width="14.7109375" style="204" customWidth="1"/>
    <col min="10515" max="10517" width="0" style="204" hidden="1" customWidth="1"/>
    <col min="10518" max="10518" width="9.28515625" style="204" customWidth="1"/>
    <col min="10519" max="10519" width="0" style="204" hidden="1" customWidth="1"/>
    <col min="10520" max="10520" width="11" style="204" bestFit="1" customWidth="1"/>
    <col min="10521" max="10521" width="11.140625" style="204" bestFit="1" customWidth="1"/>
    <col min="10522" max="10524" width="0" style="204" hidden="1" customWidth="1"/>
    <col min="10525" max="10525" width="10.7109375" style="204" bestFit="1" customWidth="1"/>
    <col min="10526" max="10530" width="0" style="204" hidden="1" customWidth="1"/>
    <col min="10531" max="10531" width="9.28515625" style="204" customWidth="1"/>
    <col min="10532" max="10534" width="0" style="204" hidden="1" customWidth="1"/>
    <col min="10535" max="10535" width="8.7109375" style="204" customWidth="1"/>
    <col min="10536" max="10536" width="9.140625" style="204" bestFit="1" customWidth="1"/>
    <col min="10537" max="10538" width="0" style="204" hidden="1" customWidth="1"/>
    <col min="10539" max="10539" width="9.42578125" style="204" customWidth="1"/>
    <col min="10540" max="10543" width="0" style="204" hidden="1" customWidth="1"/>
    <col min="10544" max="10544" width="9" style="204" customWidth="1"/>
    <col min="10545" max="10552" width="0" style="204" hidden="1" customWidth="1"/>
    <col min="10553" max="10553" width="9.28515625" style="204" bestFit="1" customWidth="1"/>
    <col min="10554" max="10554" width="9.140625" style="204" customWidth="1"/>
    <col min="10555" max="10555" width="9.140625" style="204" bestFit="1" customWidth="1"/>
    <col min="10556" max="10558" width="0" style="204" hidden="1" customWidth="1"/>
    <col min="10559" max="10559" width="9.140625" style="204" bestFit="1" customWidth="1"/>
    <col min="10560" max="10563" width="0" style="204" hidden="1" customWidth="1"/>
    <col min="10564" max="10564" width="9.42578125" style="204" bestFit="1" customWidth="1"/>
    <col min="10565" max="10568" width="0" style="204" hidden="1" customWidth="1"/>
    <col min="10569" max="10569" width="12.7109375" style="204" customWidth="1"/>
    <col min="10570" max="10573" width="0" style="204" hidden="1" customWidth="1"/>
    <col min="10574" max="10574" width="14.7109375" style="204" customWidth="1"/>
    <col min="10575" max="10596" width="9.140625" style="204" customWidth="1"/>
    <col min="10597" max="10752" width="9.140625" style="204"/>
    <col min="10753" max="10753" width="6.7109375" style="204" customWidth="1"/>
    <col min="10754" max="10754" width="5.7109375" style="204" customWidth="1"/>
    <col min="10755" max="10755" width="38.42578125" style="204" customWidth="1"/>
    <col min="10756" max="10756" width="8.7109375" style="204" customWidth="1"/>
    <col min="10757" max="10757" width="0" style="204" hidden="1" customWidth="1"/>
    <col min="10758" max="10758" width="15.42578125" style="204" customWidth="1"/>
    <col min="10759" max="10759" width="7.7109375" style="204" customWidth="1"/>
    <col min="10760" max="10760" width="9.7109375" style="204" customWidth="1"/>
    <col min="10761" max="10761" width="9.42578125" style="204" customWidth="1"/>
    <col min="10762" max="10762" width="0" style="204" hidden="1" customWidth="1"/>
    <col min="10763" max="10763" width="33" style="204" customWidth="1"/>
    <col min="10764" max="10766" width="0" style="204" hidden="1" customWidth="1"/>
    <col min="10767" max="10767" width="9.7109375" style="204" customWidth="1"/>
    <col min="10768" max="10768" width="12.140625" style="204" customWidth="1"/>
    <col min="10769" max="10769" width="11.7109375" style="204" customWidth="1"/>
    <col min="10770" max="10770" width="14.7109375" style="204" customWidth="1"/>
    <col min="10771" max="10773" width="0" style="204" hidden="1" customWidth="1"/>
    <col min="10774" max="10774" width="9.28515625" style="204" customWidth="1"/>
    <col min="10775" max="10775" width="0" style="204" hidden="1" customWidth="1"/>
    <col min="10776" max="10776" width="11" style="204" bestFit="1" customWidth="1"/>
    <col min="10777" max="10777" width="11.140625" style="204" bestFit="1" customWidth="1"/>
    <col min="10778" max="10780" width="0" style="204" hidden="1" customWidth="1"/>
    <col min="10781" max="10781" width="10.7109375" style="204" bestFit="1" customWidth="1"/>
    <col min="10782" max="10786" width="0" style="204" hidden="1" customWidth="1"/>
    <col min="10787" max="10787" width="9.28515625" style="204" customWidth="1"/>
    <col min="10788" max="10790" width="0" style="204" hidden="1" customWidth="1"/>
    <col min="10791" max="10791" width="8.7109375" style="204" customWidth="1"/>
    <col min="10792" max="10792" width="9.140625" style="204" bestFit="1" customWidth="1"/>
    <col min="10793" max="10794" width="0" style="204" hidden="1" customWidth="1"/>
    <col min="10795" max="10795" width="9.42578125" style="204" customWidth="1"/>
    <col min="10796" max="10799" width="0" style="204" hidden="1" customWidth="1"/>
    <col min="10800" max="10800" width="9" style="204" customWidth="1"/>
    <col min="10801" max="10808" width="0" style="204" hidden="1" customWidth="1"/>
    <col min="10809" max="10809" width="9.28515625" style="204" bestFit="1" customWidth="1"/>
    <col min="10810" max="10810" width="9.140625" style="204" customWidth="1"/>
    <col min="10811" max="10811" width="9.140625" style="204" bestFit="1" customWidth="1"/>
    <col min="10812" max="10814" width="0" style="204" hidden="1" customWidth="1"/>
    <col min="10815" max="10815" width="9.140625" style="204" bestFit="1" customWidth="1"/>
    <col min="10816" max="10819" width="0" style="204" hidden="1" customWidth="1"/>
    <col min="10820" max="10820" width="9.42578125" style="204" bestFit="1" customWidth="1"/>
    <col min="10821" max="10824" width="0" style="204" hidden="1" customWidth="1"/>
    <col min="10825" max="10825" width="12.7109375" style="204" customWidth="1"/>
    <col min="10826" max="10829" width="0" style="204" hidden="1" customWidth="1"/>
    <col min="10830" max="10830" width="14.7109375" style="204" customWidth="1"/>
    <col min="10831" max="10852" width="9.140625" style="204" customWidth="1"/>
    <col min="10853" max="11008" width="9.140625" style="204"/>
    <col min="11009" max="11009" width="6.7109375" style="204" customWidth="1"/>
    <col min="11010" max="11010" width="5.7109375" style="204" customWidth="1"/>
    <col min="11011" max="11011" width="38.42578125" style="204" customWidth="1"/>
    <col min="11012" max="11012" width="8.7109375" style="204" customWidth="1"/>
    <col min="11013" max="11013" width="0" style="204" hidden="1" customWidth="1"/>
    <col min="11014" max="11014" width="15.42578125" style="204" customWidth="1"/>
    <col min="11015" max="11015" width="7.7109375" style="204" customWidth="1"/>
    <col min="11016" max="11016" width="9.7109375" style="204" customWidth="1"/>
    <col min="11017" max="11017" width="9.42578125" style="204" customWidth="1"/>
    <col min="11018" max="11018" width="0" style="204" hidden="1" customWidth="1"/>
    <col min="11019" max="11019" width="33" style="204" customWidth="1"/>
    <col min="11020" max="11022" width="0" style="204" hidden="1" customWidth="1"/>
    <col min="11023" max="11023" width="9.7109375" style="204" customWidth="1"/>
    <col min="11024" max="11024" width="12.140625" style="204" customWidth="1"/>
    <col min="11025" max="11025" width="11.7109375" style="204" customWidth="1"/>
    <col min="11026" max="11026" width="14.7109375" style="204" customWidth="1"/>
    <col min="11027" max="11029" width="0" style="204" hidden="1" customWidth="1"/>
    <col min="11030" max="11030" width="9.28515625" style="204" customWidth="1"/>
    <col min="11031" max="11031" width="0" style="204" hidden="1" customWidth="1"/>
    <col min="11032" max="11032" width="11" style="204" bestFit="1" customWidth="1"/>
    <col min="11033" max="11033" width="11.140625" style="204" bestFit="1" customWidth="1"/>
    <col min="11034" max="11036" width="0" style="204" hidden="1" customWidth="1"/>
    <col min="11037" max="11037" width="10.7109375" style="204" bestFit="1" customWidth="1"/>
    <col min="11038" max="11042" width="0" style="204" hidden="1" customWidth="1"/>
    <col min="11043" max="11043" width="9.28515625" style="204" customWidth="1"/>
    <col min="11044" max="11046" width="0" style="204" hidden="1" customWidth="1"/>
    <col min="11047" max="11047" width="8.7109375" style="204" customWidth="1"/>
    <col min="11048" max="11048" width="9.140625" style="204" bestFit="1" customWidth="1"/>
    <col min="11049" max="11050" width="0" style="204" hidden="1" customWidth="1"/>
    <col min="11051" max="11051" width="9.42578125" style="204" customWidth="1"/>
    <col min="11052" max="11055" width="0" style="204" hidden="1" customWidth="1"/>
    <col min="11056" max="11056" width="9" style="204" customWidth="1"/>
    <col min="11057" max="11064" width="0" style="204" hidden="1" customWidth="1"/>
    <col min="11065" max="11065" width="9.28515625" style="204" bestFit="1" customWidth="1"/>
    <col min="11066" max="11066" width="9.140625" style="204" customWidth="1"/>
    <col min="11067" max="11067" width="9.140625" style="204" bestFit="1" customWidth="1"/>
    <col min="11068" max="11070" width="0" style="204" hidden="1" customWidth="1"/>
    <col min="11071" max="11071" width="9.140625" style="204" bestFit="1" customWidth="1"/>
    <col min="11072" max="11075" width="0" style="204" hidden="1" customWidth="1"/>
    <col min="11076" max="11076" width="9.42578125" style="204" bestFit="1" customWidth="1"/>
    <col min="11077" max="11080" width="0" style="204" hidden="1" customWidth="1"/>
    <col min="11081" max="11081" width="12.7109375" style="204" customWidth="1"/>
    <col min="11082" max="11085" width="0" style="204" hidden="1" customWidth="1"/>
    <col min="11086" max="11086" width="14.7109375" style="204" customWidth="1"/>
    <col min="11087" max="11108" width="9.140625" style="204" customWidth="1"/>
    <col min="11109" max="11264" width="9.140625" style="204"/>
    <col min="11265" max="11265" width="6.7109375" style="204" customWidth="1"/>
    <col min="11266" max="11266" width="5.7109375" style="204" customWidth="1"/>
    <col min="11267" max="11267" width="38.42578125" style="204" customWidth="1"/>
    <col min="11268" max="11268" width="8.7109375" style="204" customWidth="1"/>
    <col min="11269" max="11269" width="0" style="204" hidden="1" customWidth="1"/>
    <col min="11270" max="11270" width="15.42578125" style="204" customWidth="1"/>
    <col min="11271" max="11271" width="7.7109375" style="204" customWidth="1"/>
    <col min="11272" max="11272" width="9.7109375" style="204" customWidth="1"/>
    <col min="11273" max="11273" width="9.42578125" style="204" customWidth="1"/>
    <col min="11274" max="11274" width="0" style="204" hidden="1" customWidth="1"/>
    <col min="11275" max="11275" width="33" style="204" customWidth="1"/>
    <col min="11276" max="11278" width="0" style="204" hidden="1" customWidth="1"/>
    <col min="11279" max="11279" width="9.7109375" style="204" customWidth="1"/>
    <col min="11280" max="11280" width="12.140625" style="204" customWidth="1"/>
    <col min="11281" max="11281" width="11.7109375" style="204" customWidth="1"/>
    <col min="11282" max="11282" width="14.7109375" style="204" customWidth="1"/>
    <col min="11283" max="11285" width="0" style="204" hidden="1" customWidth="1"/>
    <col min="11286" max="11286" width="9.28515625" style="204" customWidth="1"/>
    <col min="11287" max="11287" width="0" style="204" hidden="1" customWidth="1"/>
    <col min="11288" max="11288" width="11" style="204" bestFit="1" customWidth="1"/>
    <col min="11289" max="11289" width="11.140625" style="204" bestFit="1" customWidth="1"/>
    <col min="11290" max="11292" width="0" style="204" hidden="1" customWidth="1"/>
    <col min="11293" max="11293" width="10.7109375" style="204" bestFit="1" customWidth="1"/>
    <col min="11294" max="11298" width="0" style="204" hidden="1" customWidth="1"/>
    <col min="11299" max="11299" width="9.28515625" style="204" customWidth="1"/>
    <col min="11300" max="11302" width="0" style="204" hidden="1" customWidth="1"/>
    <col min="11303" max="11303" width="8.7109375" style="204" customWidth="1"/>
    <col min="11304" max="11304" width="9.140625" style="204" bestFit="1" customWidth="1"/>
    <col min="11305" max="11306" width="0" style="204" hidden="1" customWidth="1"/>
    <col min="11307" max="11307" width="9.42578125" style="204" customWidth="1"/>
    <col min="11308" max="11311" width="0" style="204" hidden="1" customWidth="1"/>
    <col min="11312" max="11312" width="9" style="204" customWidth="1"/>
    <col min="11313" max="11320" width="0" style="204" hidden="1" customWidth="1"/>
    <col min="11321" max="11321" width="9.28515625" style="204" bestFit="1" customWidth="1"/>
    <col min="11322" max="11322" width="9.140625" style="204" customWidth="1"/>
    <col min="11323" max="11323" width="9.140625" style="204" bestFit="1" customWidth="1"/>
    <col min="11324" max="11326" width="0" style="204" hidden="1" customWidth="1"/>
    <col min="11327" max="11327" width="9.140625" style="204" bestFit="1" customWidth="1"/>
    <col min="11328" max="11331" width="0" style="204" hidden="1" customWidth="1"/>
    <col min="11332" max="11332" width="9.42578125" style="204" bestFit="1" customWidth="1"/>
    <col min="11333" max="11336" width="0" style="204" hidden="1" customWidth="1"/>
    <col min="11337" max="11337" width="12.7109375" style="204" customWidth="1"/>
    <col min="11338" max="11341" width="0" style="204" hidden="1" customWidth="1"/>
    <col min="11342" max="11342" width="14.7109375" style="204" customWidth="1"/>
    <col min="11343" max="11364" width="9.140625" style="204" customWidth="1"/>
    <col min="11365" max="11520" width="9.140625" style="204"/>
    <col min="11521" max="11521" width="6.7109375" style="204" customWidth="1"/>
    <col min="11522" max="11522" width="5.7109375" style="204" customWidth="1"/>
    <col min="11523" max="11523" width="38.42578125" style="204" customWidth="1"/>
    <col min="11524" max="11524" width="8.7109375" style="204" customWidth="1"/>
    <col min="11525" max="11525" width="0" style="204" hidden="1" customWidth="1"/>
    <col min="11526" max="11526" width="15.42578125" style="204" customWidth="1"/>
    <col min="11527" max="11527" width="7.7109375" style="204" customWidth="1"/>
    <col min="11528" max="11528" width="9.7109375" style="204" customWidth="1"/>
    <col min="11529" max="11529" width="9.42578125" style="204" customWidth="1"/>
    <col min="11530" max="11530" width="0" style="204" hidden="1" customWidth="1"/>
    <col min="11531" max="11531" width="33" style="204" customWidth="1"/>
    <col min="11532" max="11534" width="0" style="204" hidden="1" customWidth="1"/>
    <col min="11535" max="11535" width="9.7109375" style="204" customWidth="1"/>
    <col min="11536" max="11536" width="12.140625" style="204" customWidth="1"/>
    <col min="11537" max="11537" width="11.7109375" style="204" customWidth="1"/>
    <col min="11538" max="11538" width="14.7109375" style="204" customWidth="1"/>
    <col min="11539" max="11541" width="0" style="204" hidden="1" customWidth="1"/>
    <col min="11542" max="11542" width="9.28515625" style="204" customWidth="1"/>
    <col min="11543" max="11543" width="0" style="204" hidden="1" customWidth="1"/>
    <col min="11544" max="11544" width="11" style="204" bestFit="1" customWidth="1"/>
    <col min="11545" max="11545" width="11.140625" style="204" bestFit="1" customWidth="1"/>
    <col min="11546" max="11548" width="0" style="204" hidden="1" customWidth="1"/>
    <col min="11549" max="11549" width="10.7109375" style="204" bestFit="1" customWidth="1"/>
    <col min="11550" max="11554" width="0" style="204" hidden="1" customWidth="1"/>
    <col min="11555" max="11555" width="9.28515625" style="204" customWidth="1"/>
    <col min="11556" max="11558" width="0" style="204" hidden="1" customWidth="1"/>
    <col min="11559" max="11559" width="8.7109375" style="204" customWidth="1"/>
    <col min="11560" max="11560" width="9.140625" style="204" bestFit="1" customWidth="1"/>
    <col min="11561" max="11562" width="0" style="204" hidden="1" customWidth="1"/>
    <col min="11563" max="11563" width="9.42578125" style="204" customWidth="1"/>
    <col min="11564" max="11567" width="0" style="204" hidden="1" customWidth="1"/>
    <col min="11568" max="11568" width="9" style="204" customWidth="1"/>
    <col min="11569" max="11576" width="0" style="204" hidden="1" customWidth="1"/>
    <col min="11577" max="11577" width="9.28515625" style="204" bestFit="1" customWidth="1"/>
    <col min="11578" max="11578" width="9.140625" style="204" customWidth="1"/>
    <col min="11579" max="11579" width="9.140625" style="204" bestFit="1" customWidth="1"/>
    <col min="11580" max="11582" width="0" style="204" hidden="1" customWidth="1"/>
    <col min="11583" max="11583" width="9.140625" style="204" bestFit="1" customWidth="1"/>
    <col min="11584" max="11587" width="0" style="204" hidden="1" customWidth="1"/>
    <col min="11588" max="11588" width="9.42578125" style="204" bestFit="1" customWidth="1"/>
    <col min="11589" max="11592" width="0" style="204" hidden="1" customWidth="1"/>
    <col min="11593" max="11593" width="12.7109375" style="204" customWidth="1"/>
    <col min="11594" max="11597" width="0" style="204" hidden="1" customWidth="1"/>
    <col min="11598" max="11598" width="14.7109375" style="204" customWidth="1"/>
    <col min="11599" max="11620" width="9.140625" style="204" customWidth="1"/>
    <col min="11621" max="11776" width="9.140625" style="204"/>
    <col min="11777" max="11777" width="6.7109375" style="204" customWidth="1"/>
    <col min="11778" max="11778" width="5.7109375" style="204" customWidth="1"/>
    <col min="11779" max="11779" width="38.42578125" style="204" customWidth="1"/>
    <col min="11780" max="11780" width="8.7109375" style="204" customWidth="1"/>
    <col min="11781" max="11781" width="0" style="204" hidden="1" customWidth="1"/>
    <col min="11782" max="11782" width="15.42578125" style="204" customWidth="1"/>
    <col min="11783" max="11783" width="7.7109375" style="204" customWidth="1"/>
    <col min="11784" max="11784" width="9.7109375" style="204" customWidth="1"/>
    <col min="11785" max="11785" width="9.42578125" style="204" customWidth="1"/>
    <col min="11786" max="11786" width="0" style="204" hidden="1" customWidth="1"/>
    <col min="11787" max="11787" width="33" style="204" customWidth="1"/>
    <col min="11788" max="11790" width="0" style="204" hidden="1" customWidth="1"/>
    <col min="11791" max="11791" width="9.7109375" style="204" customWidth="1"/>
    <col min="11792" max="11792" width="12.140625" style="204" customWidth="1"/>
    <col min="11793" max="11793" width="11.7109375" style="204" customWidth="1"/>
    <col min="11794" max="11794" width="14.7109375" style="204" customWidth="1"/>
    <col min="11795" max="11797" width="0" style="204" hidden="1" customWidth="1"/>
    <col min="11798" max="11798" width="9.28515625" style="204" customWidth="1"/>
    <col min="11799" max="11799" width="0" style="204" hidden="1" customWidth="1"/>
    <col min="11800" max="11800" width="11" style="204" bestFit="1" customWidth="1"/>
    <col min="11801" max="11801" width="11.140625" style="204" bestFit="1" customWidth="1"/>
    <col min="11802" max="11804" width="0" style="204" hidden="1" customWidth="1"/>
    <col min="11805" max="11805" width="10.7109375" style="204" bestFit="1" customWidth="1"/>
    <col min="11806" max="11810" width="0" style="204" hidden="1" customWidth="1"/>
    <col min="11811" max="11811" width="9.28515625" style="204" customWidth="1"/>
    <col min="11812" max="11814" width="0" style="204" hidden="1" customWidth="1"/>
    <col min="11815" max="11815" width="8.7109375" style="204" customWidth="1"/>
    <col min="11816" max="11816" width="9.140625" style="204" bestFit="1" customWidth="1"/>
    <col min="11817" max="11818" width="0" style="204" hidden="1" customWidth="1"/>
    <col min="11819" max="11819" width="9.42578125" style="204" customWidth="1"/>
    <col min="11820" max="11823" width="0" style="204" hidden="1" customWidth="1"/>
    <col min="11824" max="11824" width="9" style="204" customWidth="1"/>
    <col min="11825" max="11832" width="0" style="204" hidden="1" customWidth="1"/>
    <col min="11833" max="11833" width="9.28515625" style="204" bestFit="1" customWidth="1"/>
    <col min="11834" max="11834" width="9.140625" style="204" customWidth="1"/>
    <col min="11835" max="11835" width="9.140625" style="204" bestFit="1" customWidth="1"/>
    <col min="11836" max="11838" width="0" style="204" hidden="1" customWidth="1"/>
    <col min="11839" max="11839" width="9.140625" style="204" bestFit="1" customWidth="1"/>
    <col min="11840" max="11843" width="0" style="204" hidden="1" customWidth="1"/>
    <col min="11844" max="11844" width="9.42578125" style="204" bestFit="1" customWidth="1"/>
    <col min="11845" max="11848" width="0" style="204" hidden="1" customWidth="1"/>
    <col min="11849" max="11849" width="12.7109375" style="204" customWidth="1"/>
    <col min="11850" max="11853" width="0" style="204" hidden="1" customWidth="1"/>
    <col min="11854" max="11854" width="14.7109375" style="204" customWidth="1"/>
    <col min="11855" max="11876" width="9.140625" style="204" customWidth="1"/>
    <col min="11877" max="12032" width="9.140625" style="204"/>
    <col min="12033" max="12033" width="6.7109375" style="204" customWidth="1"/>
    <col min="12034" max="12034" width="5.7109375" style="204" customWidth="1"/>
    <col min="12035" max="12035" width="38.42578125" style="204" customWidth="1"/>
    <col min="12036" max="12036" width="8.7109375" style="204" customWidth="1"/>
    <col min="12037" max="12037" width="0" style="204" hidden="1" customWidth="1"/>
    <col min="12038" max="12038" width="15.42578125" style="204" customWidth="1"/>
    <col min="12039" max="12039" width="7.7109375" style="204" customWidth="1"/>
    <col min="12040" max="12040" width="9.7109375" style="204" customWidth="1"/>
    <col min="12041" max="12041" width="9.42578125" style="204" customWidth="1"/>
    <col min="12042" max="12042" width="0" style="204" hidden="1" customWidth="1"/>
    <col min="12043" max="12043" width="33" style="204" customWidth="1"/>
    <col min="12044" max="12046" width="0" style="204" hidden="1" customWidth="1"/>
    <col min="12047" max="12047" width="9.7109375" style="204" customWidth="1"/>
    <col min="12048" max="12048" width="12.140625" style="204" customWidth="1"/>
    <col min="12049" max="12049" width="11.7109375" style="204" customWidth="1"/>
    <col min="12050" max="12050" width="14.7109375" style="204" customWidth="1"/>
    <col min="12051" max="12053" width="0" style="204" hidden="1" customWidth="1"/>
    <col min="12054" max="12054" width="9.28515625" style="204" customWidth="1"/>
    <col min="12055" max="12055" width="0" style="204" hidden="1" customWidth="1"/>
    <col min="12056" max="12056" width="11" style="204" bestFit="1" customWidth="1"/>
    <col min="12057" max="12057" width="11.140625" style="204" bestFit="1" customWidth="1"/>
    <col min="12058" max="12060" width="0" style="204" hidden="1" customWidth="1"/>
    <col min="12061" max="12061" width="10.7109375" style="204" bestFit="1" customWidth="1"/>
    <col min="12062" max="12066" width="0" style="204" hidden="1" customWidth="1"/>
    <col min="12067" max="12067" width="9.28515625" style="204" customWidth="1"/>
    <col min="12068" max="12070" width="0" style="204" hidden="1" customWidth="1"/>
    <col min="12071" max="12071" width="8.7109375" style="204" customWidth="1"/>
    <col min="12072" max="12072" width="9.140625" style="204" bestFit="1" customWidth="1"/>
    <col min="12073" max="12074" width="0" style="204" hidden="1" customWidth="1"/>
    <col min="12075" max="12075" width="9.42578125" style="204" customWidth="1"/>
    <col min="12076" max="12079" width="0" style="204" hidden="1" customWidth="1"/>
    <col min="12080" max="12080" width="9" style="204" customWidth="1"/>
    <col min="12081" max="12088" width="0" style="204" hidden="1" customWidth="1"/>
    <col min="12089" max="12089" width="9.28515625" style="204" bestFit="1" customWidth="1"/>
    <col min="12090" max="12090" width="9.140625" style="204" customWidth="1"/>
    <col min="12091" max="12091" width="9.140625" style="204" bestFit="1" customWidth="1"/>
    <col min="12092" max="12094" width="0" style="204" hidden="1" customWidth="1"/>
    <col min="12095" max="12095" width="9.140625" style="204" bestFit="1" customWidth="1"/>
    <col min="12096" max="12099" width="0" style="204" hidden="1" customWidth="1"/>
    <col min="12100" max="12100" width="9.42578125" style="204" bestFit="1" customWidth="1"/>
    <col min="12101" max="12104" width="0" style="204" hidden="1" customWidth="1"/>
    <col min="12105" max="12105" width="12.7109375" style="204" customWidth="1"/>
    <col min="12106" max="12109" width="0" style="204" hidden="1" customWidth="1"/>
    <col min="12110" max="12110" width="14.7109375" style="204" customWidth="1"/>
    <col min="12111" max="12132" width="9.140625" style="204" customWidth="1"/>
    <col min="12133" max="12288" width="9.140625" style="204"/>
    <col min="12289" max="12289" width="6.7109375" style="204" customWidth="1"/>
    <col min="12290" max="12290" width="5.7109375" style="204" customWidth="1"/>
    <col min="12291" max="12291" width="38.42578125" style="204" customWidth="1"/>
    <col min="12292" max="12292" width="8.7109375" style="204" customWidth="1"/>
    <col min="12293" max="12293" width="0" style="204" hidden="1" customWidth="1"/>
    <col min="12294" max="12294" width="15.42578125" style="204" customWidth="1"/>
    <col min="12295" max="12295" width="7.7109375" style="204" customWidth="1"/>
    <col min="12296" max="12296" width="9.7109375" style="204" customWidth="1"/>
    <col min="12297" max="12297" width="9.42578125" style="204" customWidth="1"/>
    <col min="12298" max="12298" width="0" style="204" hidden="1" customWidth="1"/>
    <col min="12299" max="12299" width="33" style="204" customWidth="1"/>
    <col min="12300" max="12302" width="0" style="204" hidden="1" customWidth="1"/>
    <col min="12303" max="12303" width="9.7109375" style="204" customWidth="1"/>
    <col min="12304" max="12304" width="12.140625" style="204" customWidth="1"/>
    <col min="12305" max="12305" width="11.7109375" style="204" customWidth="1"/>
    <col min="12306" max="12306" width="14.7109375" style="204" customWidth="1"/>
    <col min="12307" max="12309" width="0" style="204" hidden="1" customWidth="1"/>
    <col min="12310" max="12310" width="9.28515625" style="204" customWidth="1"/>
    <col min="12311" max="12311" width="0" style="204" hidden="1" customWidth="1"/>
    <col min="12312" max="12312" width="11" style="204" bestFit="1" customWidth="1"/>
    <col min="12313" max="12313" width="11.140625" style="204" bestFit="1" customWidth="1"/>
    <col min="12314" max="12316" width="0" style="204" hidden="1" customWidth="1"/>
    <col min="12317" max="12317" width="10.7109375" style="204" bestFit="1" customWidth="1"/>
    <col min="12318" max="12322" width="0" style="204" hidden="1" customWidth="1"/>
    <col min="12323" max="12323" width="9.28515625" style="204" customWidth="1"/>
    <col min="12324" max="12326" width="0" style="204" hidden="1" customWidth="1"/>
    <col min="12327" max="12327" width="8.7109375" style="204" customWidth="1"/>
    <col min="12328" max="12328" width="9.140625" style="204" bestFit="1" customWidth="1"/>
    <col min="12329" max="12330" width="0" style="204" hidden="1" customWidth="1"/>
    <col min="12331" max="12331" width="9.42578125" style="204" customWidth="1"/>
    <col min="12332" max="12335" width="0" style="204" hidden="1" customWidth="1"/>
    <col min="12336" max="12336" width="9" style="204" customWidth="1"/>
    <col min="12337" max="12344" width="0" style="204" hidden="1" customWidth="1"/>
    <col min="12345" max="12345" width="9.28515625" style="204" bestFit="1" customWidth="1"/>
    <col min="12346" max="12346" width="9.140625" style="204" customWidth="1"/>
    <col min="12347" max="12347" width="9.140625" style="204" bestFit="1" customWidth="1"/>
    <col min="12348" max="12350" width="0" style="204" hidden="1" customWidth="1"/>
    <col min="12351" max="12351" width="9.140625" style="204" bestFit="1" customWidth="1"/>
    <col min="12352" max="12355" width="0" style="204" hidden="1" customWidth="1"/>
    <col min="12356" max="12356" width="9.42578125" style="204" bestFit="1" customWidth="1"/>
    <col min="12357" max="12360" width="0" style="204" hidden="1" customWidth="1"/>
    <col min="12361" max="12361" width="12.7109375" style="204" customWidth="1"/>
    <col min="12362" max="12365" width="0" style="204" hidden="1" customWidth="1"/>
    <col min="12366" max="12366" width="14.7109375" style="204" customWidth="1"/>
    <col min="12367" max="12388" width="9.140625" style="204" customWidth="1"/>
    <col min="12389" max="12544" width="9.140625" style="204"/>
    <col min="12545" max="12545" width="6.7109375" style="204" customWidth="1"/>
    <col min="12546" max="12546" width="5.7109375" style="204" customWidth="1"/>
    <col min="12547" max="12547" width="38.42578125" style="204" customWidth="1"/>
    <col min="12548" max="12548" width="8.7109375" style="204" customWidth="1"/>
    <col min="12549" max="12549" width="0" style="204" hidden="1" customWidth="1"/>
    <col min="12550" max="12550" width="15.42578125" style="204" customWidth="1"/>
    <col min="12551" max="12551" width="7.7109375" style="204" customWidth="1"/>
    <col min="12552" max="12552" width="9.7109375" style="204" customWidth="1"/>
    <col min="12553" max="12553" width="9.42578125" style="204" customWidth="1"/>
    <col min="12554" max="12554" width="0" style="204" hidden="1" customWidth="1"/>
    <col min="12555" max="12555" width="33" style="204" customWidth="1"/>
    <col min="12556" max="12558" width="0" style="204" hidden="1" customWidth="1"/>
    <col min="12559" max="12559" width="9.7109375" style="204" customWidth="1"/>
    <col min="12560" max="12560" width="12.140625" style="204" customWidth="1"/>
    <col min="12561" max="12561" width="11.7109375" style="204" customWidth="1"/>
    <col min="12562" max="12562" width="14.7109375" style="204" customWidth="1"/>
    <col min="12563" max="12565" width="0" style="204" hidden="1" customWidth="1"/>
    <col min="12566" max="12566" width="9.28515625" style="204" customWidth="1"/>
    <col min="12567" max="12567" width="0" style="204" hidden="1" customWidth="1"/>
    <col min="12568" max="12568" width="11" style="204" bestFit="1" customWidth="1"/>
    <col min="12569" max="12569" width="11.140625" style="204" bestFit="1" customWidth="1"/>
    <col min="12570" max="12572" width="0" style="204" hidden="1" customWidth="1"/>
    <col min="12573" max="12573" width="10.7109375" style="204" bestFit="1" customWidth="1"/>
    <col min="12574" max="12578" width="0" style="204" hidden="1" customWidth="1"/>
    <col min="12579" max="12579" width="9.28515625" style="204" customWidth="1"/>
    <col min="12580" max="12582" width="0" style="204" hidden="1" customWidth="1"/>
    <col min="12583" max="12583" width="8.7109375" style="204" customWidth="1"/>
    <col min="12584" max="12584" width="9.140625" style="204" bestFit="1" customWidth="1"/>
    <col min="12585" max="12586" width="0" style="204" hidden="1" customWidth="1"/>
    <col min="12587" max="12587" width="9.42578125" style="204" customWidth="1"/>
    <col min="12588" max="12591" width="0" style="204" hidden="1" customWidth="1"/>
    <col min="12592" max="12592" width="9" style="204" customWidth="1"/>
    <col min="12593" max="12600" width="0" style="204" hidden="1" customWidth="1"/>
    <col min="12601" max="12601" width="9.28515625" style="204" bestFit="1" customWidth="1"/>
    <col min="12602" max="12602" width="9.140625" style="204" customWidth="1"/>
    <col min="12603" max="12603" width="9.140625" style="204" bestFit="1" customWidth="1"/>
    <col min="12604" max="12606" width="0" style="204" hidden="1" customWidth="1"/>
    <col min="12607" max="12607" width="9.140625" style="204" bestFit="1" customWidth="1"/>
    <col min="12608" max="12611" width="0" style="204" hidden="1" customWidth="1"/>
    <col min="12612" max="12612" width="9.42578125" style="204" bestFit="1" customWidth="1"/>
    <col min="12613" max="12616" width="0" style="204" hidden="1" customWidth="1"/>
    <col min="12617" max="12617" width="12.7109375" style="204" customWidth="1"/>
    <col min="12618" max="12621" width="0" style="204" hidden="1" customWidth="1"/>
    <col min="12622" max="12622" width="14.7109375" style="204" customWidth="1"/>
    <col min="12623" max="12644" width="9.140625" style="204" customWidth="1"/>
    <col min="12645" max="12800" width="9.140625" style="204"/>
    <col min="12801" max="12801" width="6.7109375" style="204" customWidth="1"/>
    <col min="12802" max="12802" width="5.7109375" style="204" customWidth="1"/>
    <col min="12803" max="12803" width="38.42578125" style="204" customWidth="1"/>
    <col min="12804" max="12804" width="8.7109375" style="204" customWidth="1"/>
    <col min="12805" max="12805" width="0" style="204" hidden="1" customWidth="1"/>
    <col min="12806" max="12806" width="15.42578125" style="204" customWidth="1"/>
    <col min="12807" max="12807" width="7.7109375" style="204" customWidth="1"/>
    <col min="12808" max="12808" width="9.7109375" style="204" customWidth="1"/>
    <col min="12809" max="12809" width="9.42578125" style="204" customWidth="1"/>
    <col min="12810" max="12810" width="0" style="204" hidden="1" customWidth="1"/>
    <col min="12811" max="12811" width="33" style="204" customWidth="1"/>
    <col min="12812" max="12814" width="0" style="204" hidden="1" customWidth="1"/>
    <col min="12815" max="12815" width="9.7109375" style="204" customWidth="1"/>
    <col min="12816" max="12816" width="12.140625" style="204" customWidth="1"/>
    <col min="12817" max="12817" width="11.7109375" style="204" customWidth="1"/>
    <col min="12818" max="12818" width="14.7109375" style="204" customWidth="1"/>
    <col min="12819" max="12821" width="0" style="204" hidden="1" customWidth="1"/>
    <col min="12822" max="12822" width="9.28515625" style="204" customWidth="1"/>
    <col min="12823" max="12823" width="0" style="204" hidden="1" customWidth="1"/>
    <col min="12824" max="12824" width="11" style="204" bestFit="1" customWidth="1"/>
    <col min="12825" max="12825" width="11.140625" style="204" bestFit="1" customWidth="1"/>
    <col min="12826" max="12828" width="0" style="204" hidden="1" customWidth="1"/>
    <col min="12829" max="12829" width="10.7109375" style="204" bestFit="1" customWidth="1"/>
    <col min="12830" max="12834" width="0" style="204" hidden="1" customWidth="1"/>
    <col min="12835" max="12835" width="9.28515625" style="204" customWidth="1"/>
    <col min="12836" max="12838" width="0" style="204" hidden="1" customWidth="1"/>
    <col min="12839" max="12839" width="8.7109375" style="204" customWidth="1"/>
    <col min="12840" max="12840" width="9.140625" style="204" bestFit="1" customWidth="1"/>
    <col min="12841" max="12842" width="0" style="204" hidden="1" customWidth="1"/>
    <col min="12843" max="12843" width="9.42578125" style="204" customWidth="1"/>
    <col min="12844" max="12847" width="0" style="204" hidden="1" customWidth="1"/>
    <col min="12848" max="12848" width="9" style="204" customWidth="1"/>
    <col min="12849" max="12856" width="0" style="204" hidden="1" customWidth="1"/>
    <col min="12857" max="12857" width="9.28515625" style="204" bestFit="1" customWidth="1"/>
    <col min="12858" max="12858" width="9.140625" style="204" customWidth="1"/>
    <col min="12859" max="12859" width="9.140625" style="204" bestFit="1" customWidth="1"/>
    <col min="12860" max="12862" width="0" style="204" hidden="1" customWidth="1"/>
    <col min="12863" max="12863" width="9.140625" style="204" bestFit="1" customWidth="1"/>
    <col min="12864" max="12867" width="0" style="204" hidden="1" customWidth="1"/>
    <col min="12868" max="12868" width="9.42578125" style="204" bestFit="1" customWidth="1"/>
    <col min="12869" max="12872" width="0" style="204" hidden="1" customWidth="1"/>
    <col min="12873" max="12873" width="12.7109375" style="204" customWidth="1"/>
    <col min="12874" max="12877" width="0" style="204" hidden="1" customWidth="1"/>
    <col min="12878" max="12878" width="14.7109375" style="204" customWidth="1"/>
    <col min="12879" max="12900" width="9.140625" style="204" customWidth="1"/>
    <col min="12901" max="13056" width="9.140625" style="204"/>
    <col min="13057" max="13057" width="6.7109375" style="204" customWidth="1"/>
    <col min="13058" max="13058" width="5.7109375" style="204" customWidth="1"/>
    <col min="13059" max="13059" width="38.42578125" style="204" customWidth="1"/>
    <col min="13060" max="13060" width="8.7109375" style="204" customWidth="1"/>
    <col min="13061" max="13061" width="0" style="204" hidden="1" customWidth="1"/>
    <col min="13062" max="13062" width="15.42578125" style="204" customWidth="1"/>
    <col min="13063" max="13063" width="7.7109375" style="204" customWidth="1"/>
    <col min="13064" max="13064" width="9.7109375" style="204" customWidth="1"/>
    <col min="13065" max="13065" width="9.42578125" style="204" customWidth="1"/>
    <col min="13066" max="13066" width="0" style="204" hidden="1" customWidth="1"/>
    <col min="13067" max="13067" width="33" style="204" customWidth="1"/>
    <col min="13068" max="13070" width="0" style="204" hidden="1" customWidth="1"/>
    <col min="13071" max="13071" width="9.7109375" style="204" customWidth="1"/>
    <col min="13072" max="13072" width="12.140625" style="204" customWidth="1"/>
    <col min="13073" max="13073" width="11.7109375" style="204" customWidth="1"/>
    <col min="13074" max="13074" width="14.7109375" style="204" customWidth="1"/>
    <col min="13075" max="13077" width="0" style="204" hidden="1" customWidth="1"/>
    <col min="13078" max="13078" width="9.28515625" style="204" customWidth="1"/>
    <col min="13079" max="13079" width="0" style="204" hidden="1" customWidth="1"/>
    <col min="13080" max="13080" width="11" style="204" bestFit="1" customWidth="1"/>
    <col min="13081" max="13081" width="11.140625" style="204" bestFit="1" customWidth="1"/>
    <col min="13082" max="13084" width="0" style="204" hidden="1" customWidth="1"/>
    <col min="13085" max="13085" width="10.7109375" style="204" bestFit="1" customWidth="1"/>
    <col min="13086" max="13090" width="0" style="204" hidden="1" customWidth="1"/>
    <col min="13091" max="13091" width="9.28515625" style="204" customWidth="1"/>
    <col min="13092" max="13094" width="0" style="204" hidden="1" customWidth="1"/>
    <col min="13095" max="13095" width="8.7109375" style="204" customWidth="1"/>
    <col min="13096" max="13096" width="9.140625" style="204" bestFit="1" customWidth="1"/>
    <col min="13097" max="13098" width="0" style="204" hidden="1" customWidth="1"/>
    <col min="13099" max="13099" width="9.42578125" style="204" customWidth="1"/>
    <col min="13100" max="13103" width="0" style="204" hidden="1" customWidth="1"/>
    <col min="13104" max="13104" width="9" style="204" customWidth="1"/>
    <col min="13105" max="13112" width="0" style="204" hidden="1" customWidth="1"/>
    <col min="13113" max="13113" width="9.28515625" style="204" bestFit="1" customWidth="1"/>
    <col min="13114" max="13114" width="9.140625" style="204" customWidth="1"/>
    <col min="13115" max="13115" width="9.140625" style="204" bestFit="1" customWidth="1"/>
    <col min="13116" max="13118" width="0" style="204" hidden="1" customWidth="1"/>
    <col min="13119" max="13119" width="9.140625" style="204" bestFit="1" customWidth="1"/>
    <col min="13120" max="13123" width="0" style="204" hidden="1" customWidth="1"/>
    <col min="13124" max="13124" width="9.42578125" style="204" bestFit="1" customWidth="1"/>
    <col min="13125" max="13128" width="0" style="204" hidden="1" customWidth="1"/>
    <col min="13129" max="13129" width="12.7109375" style="204" customWidth="1"/>
    <col min="13130" max="13133" width="0" style="204" hidden="1" customWidth="1"/>
    <col min="13134" max="13134" width="14.7109375" style="204" customWidth="1"/>
    <col min="13135" max="13156" width="9.140625" style="204" customWidth="1"/>
    <col min="13157" max="13312" width="9.140625" style="204"/>
    <col min="13313" max="13313" width="6.7109375" style="204" customWidth="1"/>
    <col min="13314" max="13314" width="5.7109375" style="204" customWidth="1"/>
    <col min="13315" max="13315" width="38.42578125" style="204" customWidth="1"/>
    <col min="13316" max="13316" width="8.7109375" style="204" customWidth="1"/>
    <col min="13317" max="13317" width="0" style="204" hidden="1" customWidth="1"/>
    <col min="13318" max="13318" width="15.42578125" style="204" customWidth="1"/>
    <col min="13319" max="13319" width="7.7109375" style="204" customWidth="1"/>
    <col min="13320" max="13320" width="9.7109375" style="204" customWidth="1"/>
    <col min="13321" max="13321" width="9.42578125" style="204" customWidth="1"/>
    <col min="13322" max="13322" width="0" style="204" hidden="1" customWidth="1"/>
    <col min="13323" max="13323" width="33" style="204" customWidth="1"/>
    <col min="13324" max="13326" width="0" style="204" hidden="1" customWidth="1"/>
    <col min="13327" max="13327" width="9.7109375" style="204" customWidth="1"/>
    <col min="13328" max="13328" width="12.140625" style="204" customWidth="1"/>
    <col min="13329" max="13329" width="11.7109375" style="204" customWidth="1"/>
    <col min="13330" max="13330" width="14.7109375" style="204" customWidth="1"/>
    <col min="13331" max="13333" width="0" style="204" hidden="1" customWidth="1"/>
    <col min="13334" max="13334" width="9.28515625" style="204" customWidth="1"/>
    <col min="13335" max="13335" width="0" style="204" hidden="1" customWidth="1"/>
    <col min="13336" max="13336" width="11" style="204" bestFit="1" customWidth="1"/>
    <col min="13337" max="13337" width="11.140625" style="204" bestFit="1" customWidth="1"/>
    <col min="13338" max="13340" width="0" style="204" hidden="1" customWidth="1"/>
    <col min="13341" max="13341" width="10.7109375" style="204" bestFit="1" customWidth="1"/>
    <col min="13342" max="13346" width="0" style="204" hidden="1" customWidth="1"/>
    <col min="13347" max="13347" width="9.28515625" style="204" customWidth="1"/>
    <col min="13348" max="13350" width="0" style="204" hidden="1" customWidth="1"/>
    <col min="13351" max="13351" width="8.7109375" style="204" customWidth="1"/>
    <col min="13352" max="13352" width="9.140625" style="204" bestFit="1" customWidth="1"/>
    <col min="13353" max="13354" width="0" style="204" hidden="1" customWidth="1"/>
    <col min="13355" max="13355" width="9.42578125" style="204" customWidth="1"/>
    <col min="13356" max="13359" width="0" style="204" hidden="1" customWidth="1"/>
    <col min="13360" max="13360" width="9" style="204" customWidth="1"/>
    <col min="13361" max="13368" width="0" style="204" hidden="1" customWidth="1"/>
    <col min="13369" max="13369" width="9.28515625" style="204" bestFit="1" customWidth="1"/>
    <col min="13370" max="13370" width="9.140625" style="204" customWidth="1"/>
    <col min="13371" max="13371" width="9.140625" style="204" bestFit="1" customWidth="1"/>
    <col min="13372" max="13374" width="0" style="204" hidden="1" customWidth="1"/>
    <col min="13375" max="13375" width="9.140625" style="204" bestFit="1" customWidth="1"/>
    <col min="13376" max="13379" width="0" style="204" hidden="1" customWidth="1"/>
    <col min="13380" max="13380" width="9.42578125" style="204" bestFit="1" customWidth="1"/>
    <col min="13381" max="13384" width="0" style="204" hidden="1" customWidth="1"/>
    <col min="13385" max="13385" width="12.7109375" style="204" customWidth="1"/>
    <col min="13386" max="13389" width="0" style="204" hidden="1" customWidth="1"/>
    <col min="13390" max="13390" width="14.7109375" style="204" customWidth="1"/>
    <col min="13391" max="13412" width="9.140625" style="204" customWidth="1"/>
    <col min="13413" max="13568" width="9.140625" style="204"/>
    <col min="13569" max="13569" width="6.7109375" style="204" customWidth="1"/>
    <col min="13570" max="13570" width="5.7109375" style="204" customWidth="1"/>
    <col min="13571" max="13571" width="38.42578125" style="204" customWidth="1"/>
    <col min="13572" max="13572" width="8.7109375" style="204" customWidth="1"/>
    <col min="13573" max="13573" width="0" style="204" hidden="1" customWidth="1"/>
    <col min="13574" max="13574" width="15.42578125" style="204" customWidth="1"/>
    <col min="13575" max="13575" width="7.7109375" style="204" customWidth="1"/>
    <col min="13576" max="13576" width="9.7109375" style="204" customWidth="1"/>
    <col min="13577" max="13577" width="9.42578125" style="204" customWidth="1"/>
    <col min="13578" max="13578" width="0" style="204" hidden="1" customWidth="1"/>
    <col min="13579" max="13579" width="33" style="204" customWidth="1"/>
    <col min="13580" max="13582" width="0" style="204" hidden="1" customWidth="1"/>
    <col min="13583" max="13583" width="9.7109375" style="204" customWidth="1"/>
    <col min="13584" max="13584" width="12.140625" style="204" customWidth="1"/>
    <col min="13585" max="13585" width="11.7109375" style="204" customWidth="1"/>
    <col min="13586" max="13586" width="14.7109375" style="204" customWidth="1"/>
    <col min="13587" max="13589" width="0" style="204" hidden="1" customWidth="1"/>
    <col min="13590" max="13590" width="9.28515625" style="204" customWidth="1"/>
    <col min="13591" max="13591" width="0" style="204" hidden="1" customWidth="1"/>
    <col min="13592" max="13592" width="11" style="204" bestFit="1" customWidth="1"/>
    <col min="13593" max="13593" width="11.140625" style="204" bestFit="1" customWidth="1"/>
    <col min="13594" max="13596" width="0" style="204" hidden="1" customWidth="1"/>
    <col min="13597" max="13597" width="10.7109375" style="204" bestFit="1" customWidth="1"/>
    <col min="13598" max="13602" width="0" style="204" hidden="1" customWidth="1"/>
    <col min="13603" max="13603" width="9.28515625" style="204" customWidth="1"/>
    <col min="13604" max="13606" width="0" style="204" hidden="1" customWidth="1"/>
    <col min="13607" max="13607" width="8.7109375" style="204" customWidth="1"/>
    <col min="13608" max="13608" width="9.140625" style="204" bestFit="1" customWidth="1"/>
    <col min="13609" max="13610" width="0" style="204" hidden="1" customWidth="1"/>
    <col min="13611" max="13611" width="9.42578125" style="204" customWidth="1"/>
    <col min="13612" max="13615" width="0" style="204" hidden="1" customWidth="1"/>
    <col min="13616" max="13616" width="9" style="204" customWidth="1"/>
    <col min="13617" max="13624" width="0" style="204" hidden="1" customWidth="1"/>
    <col min="13625" max="13625" width="9.28515625" style="204" bestFit="1" customWidth="1"/>
    <col min="13626" max="13626" width="9.140625" style="204" customWidth="1"/>
    <col min="13627" max="13627" width="9.140625" style="204" bestFit="1" customWidth="1"/>
    <col min="13628" max="13630" width="0" style="204" hidden="1" customWidth="1"/>
    <col min="13631" max="13631" width="9.140625" style="204" bestFit="1" customWidth="1"/>
    <col min="13632" max="13635" width="0" style="204" hidden="1" customWidth="1"/>
    <col min="13636" max="13636" width="9.42578125" style="204" bestFit="1" customWidth="1"/>
    <col min="13637" max="13640" width="0" style="204" hidden="1" customWidth="1"/>
    <col min="13641" max="13641" width="12.7109375" style="204" customWidth="1"/>
    <col min="13642" max="13645" width="0" style="204" hidden="1" customWidth="1"/>
    <col min="13646" max="13646" width="14.7109375" style="204" customWidth="1"/>
    <col min="13647" max="13668" width="9.140625" style="204" customWidth="1"/>
    <col min="13669" max="13824" width="9.140625" style="204"/>
    <col min="13825" max="13825" width="6.7109375" style="204" customWidth="1"/>
    <col min="13826" max="13826" width="5.7109375" style="204" customWidth="1"/>
    <col min="13827" max="13827" width="38.42578125" style="204" customWidth="1"/>
    <col min="13828" max="13828" width="8.7109375" style="204" customWidth="1"/>
    <col min="13829" max="13829" width="0" style="204" hidden="1" customWidth="1"/>
    <col min="13830" max="13830" width="15.42578125" style="204" customWidth="1"/>
    <col min="13831" max="13831" width="7.7109375" style="204" customWidth="1"/>
    <col min="13832" max="13832" width="9.7109375" style="204" customWidth="1"/>
    <col min="13833" max="13833" width="9.42578125" style="204" customWidth="1"/>
    <col min="13834" max="13834" width="0" style="204" hidden="1" customWidth="1"/>
    <col min="13835" max="13835" width="33" style="204" customWidth="1"/>
    <col min="13836" max="13838" width="0" style="204" hidden="1" customWidth="1"/>
    <col min="13839" max="13839" width="9.7109375" style="204" customWidth="1"/>
    <col min="13840" max="13840" width="12.140625" style="204" customWidth="1"/>
    <col min="13841" max="13841" width="11.7109375" style="204" customWidth="1"/>
    <col min="13842" max="13842" width="14.7109375" style="204" customWidth="1"/>
    <col min="13843" max="13845" width="0" style="204" hidden="1" customWidth="1"/>
    <col min="13846" max="13846" width="9.28515625" style="204" customWidth="1"/>
    <col min="13847" max="13847" width="0" style="204" hidden="1" customWidth="1"/>
    <col min="13848" max="13848" width="11" style="204" bestFit="1" customWidth="1"/>
    <col min="13849" max="13849" width="11.140625" style="204" bestFit="1" customWidth="1"/>
    <col min="13850" max="13852" width="0" style="204" hidden="1" customWidth="1"/>
    <col min="13853" max="13853" width="10.7109375" style="204" bestFit="1" customWidth="1"/>
    <col min="13854" max="13858" width="0" style="204" hidden="1" customWidth="1"/>
    <col min="13859" max="13859" width="9.28515625" style="204" customWidth="1"/>
    <col min="13860" max="13862" width="0" style="204" hidden="1" customWidth="1"/>
    <col min="13863" max="13863" width="8.7109375" style="204" customWidth="1"/>
    <col min="13864" max="13864" width="9.140625" style="204" bestFit="1" customWidth="1"/>
    <col min="13865" max="13866" width="0" style="204" hidden="1" customWidth="1"/>
    <col min="13867" max="13867" width="9.42578125" style="204" customWidth="1"/>
    <col min="13868" max="13871" width="0" style="204" hidden="1" customWidth="1"/>
    <col min="13872" max="13872" width="9" style="204" customWidth="1"/>
    <col min="13873" max="13880" width="0" style="204" hidden="1" customWidth="1"/>
    <col min="13881" max="13881" width="9.28515625" style="204" bestFit="1" customWidth="1"/>
    <col min="13882" max="13882" width="9.140625" style="204" customWidth="1"/>
    <col min="13883" max="13883" width="9.140625" style="204" bestFit="1" customWidth="1"/>
    <col min="13884" max="13886" width="0" style="204" hidden="1" customWidth="1"/>
    <col min="13887" max="13887" width="9.140625" style="204" bestFit="1" customWidth="1"/>
    <col min="13888" max="13891" width="0" style="204" hidden="1" customWidth="1"/>
    <col min="13892" max="13892" width="9.42578125" style="204" bestFit="1" customWidth="1"/>
    <col min="13893" max="13896" width="0" style="204" hidden="1" customWidth="1"/>
    <col min="13897" max="13897" width="12.7109375" style="204" customWidth="1"/>
    <col min="13898" max="13901" width="0" style="204" hidden="1" customWidth="1"/>
    <col min="13902" max="13902" width="14.7109375" style="204" customWidth="1"/>
    <col min="13903" max="13924" width="9.140625" style="204" customWidth="1"/>
    <col min="13925" max="14080" width="9.140625" style="204"/>
    <col min="14081" max="14081" width="6.7109375" style="204" customWidth="1"/>
    <col min="14082" max="14082" width="5.7109375" style="204" customWidth="1"/>
    <col min="14083" max="14083" width="38.42578125" style="204" customWidth="1"/>
    <col min="14084" max="14084" width="8.7109375" style="204" customWidth="1"/>
    <col min="14085" max="14085" width="0" style="204" hidden="1" customWidth="1"/>
    <col min="14086" max="14086" width="15.42578125" style="204" customWidth="1"/>
    <col min="14087" max="14087" width="7.7109375" style="204" customWidth="1"/>
    <col min="14088" max="14088" width="9.7109375" style="204" customWidth="1"/>
    <col min="14089" max="14089" width="9.42578125" style="204" customWidth="1"/>
    <col min="14090" max="14090" width="0" style="204" hidden="1" customWidth="1"/>
    <col min="14091" max="14091" width="33" style="204" customWidth="1"/>
    <col min="14092" max="14094" width="0" style="204" hidden="1" customWidth="1"/>
    <col min="14095" max="14095" width="9.7109375" style="204" customWidth="1"/>
    <col min="14096" max="14096" width="12.140625" style="204" customWidth="1"/>
    <col min="14097" max="14097" width="11.7109375" style="204" customWidth="1"/>
    <col min="14098" max="14098" width="14.7109375" style="204" customWidth="1"/>
    <col min="14099" max="14101" width="0" style="204" hidden="1" customWidth="1"/>
    <col min="14102" max="14102" width="9.28515625" style="204" customWidth="1"/>
    <col min="14103" max="14103" width="0" style="204" hidden="1" customWidth="1"/>
    <col min="14104" max="14104" width="11" style="204" bestFit="1" customWidth="1"/>
    <col min="14105" max="14105" width="11.140625" style="204" bestFit="1" customWidth="1"/>
    <col min="14106" max="14108" width="0" style="204" hidden="1" customWidth="1"/>
    <col min="14109" max="14109" width="10.7109375" style="204" bestFit="1" customWidth="1"/>
    <col min="14110" max="14114" width="0" style="204" hidden="1" customWidth="1"/>
    <col min="14115" max="14115" width="9.28515625" style="204" customWidth="1"/>
    <col min="14116" max="14118" width="0" style="204" hidden="1" customWidth="1"/>
    <col min="14119" max="14119" width="8.7109375" style="204" customWidth="1"/>
    <col min="14120" max="14120" width="9.140625" style="204" bestFit="1" customWidth="1"/>
    <col min="14121" max="14122" width="0" style="204" hidden="1" customWidth="1"/>
    <col min="14123" max="14123" width="9.42578125" style="204" customWidth="1"/>
    <col min="14124" max="14127" width="0" style="204" hidden="1" customWidth="1"/>
    <col min="14128" max="14128" width="9" style="204" customWidth="1"/>
    <col min="14129" max="14136" width="0" style="204" hidden="1" customWidth="1"/>
    <col min="14137" max="14137" width="9.28515625" style="204" bestFit="1" customWidth="1"/>
    <col min="14138" max="14138" width="9.140625" style="204" customWidth="1"/>
    <col min="14139" max="14139" width="9.140625" style="204" bestFit="1" customWidth="1"/>
    <col min="14140" max="14142" width="0" style="204" hidden="1" customWidth="1"/>
    <col min="14143" max="14143" width="9.140625" style="204" bestFit="1" customWidth="1"/>
    <col min="14144" max="14147" width="0" style="204" hidden="1" customWidth="1"/>
    <col min="14148" max="14148" width="9.42578125" style="204" bestFit="1" customWidth="1"/>
    <col min="14149" max="14152" width="0" style="204" hidden="1" customWidth="1"/>
    <col min="14153" max="14153" width="12.7109375" style="204" customWidth="1"/>
    <col min="14154" max="14157" width="0" style="204" hidden="1" customWidth="1"/>
    <col min="14158" max="14158" width="14.7109375" style="204" customWidth="1"/>
    <col min="14159" max="14180" width="9.140625" style="204" customWidth="1"/>
    <col min="14181" max="14336" width="9.140625" style="204"/>
    <col min="14337" max="14337" width="6.7109375" style="204" customWidth="1"/>
    <col min="14338" max="14338" width="5.7109375" style="204" customWidth="1"/>
    <col min="14339" max="14339" width="38.42578125" style="204" customWidth="1"/>
    <col min="14340" max="14340" width="8.7109375" style="204" customWidth="1"/>
    <col min="14341" max="14341" width="0" style="204" hidden="1" customWidth="1"/>
    <col min="14342" max="14342" width="15.42578125" style="204" customWidth="1"/>
    <col min="14343" max="14343" width="7.7109375" style="204" customWidth="1"/>
    <col min="14344" max="14344" width="9.7109375" style="204" customWidth="1"/>
    <col min="14345" max="14345" width="9.42578125" style="204" customWidth="1"/>
    <col min="14346" max="14346" width="0" style="204" hidden="1" customWidth="1"/>
    <col min="14347" max="14347" width="33" style="204" customWidth="1"/>
    <col min="14348" max="14350" width="0" style="204" hidden="1" customWidth="1"/>
    <col min="14351" max="14351" width="9.7109375" style="204" customWidth="1"/>
    <col min="14352" max="14352" width="12.140625" style="204" customWidth="1"/>
    <col min="14353" max="14353" width="11.7109375" style="204" customWidth="1"/>
    <col min="14354" max="14354" width="14.7109375" style="204" customWidth="1"/>
    <col min="14355" max="14357" width="0" style="204" hidden="1" customWidth="1"/>
    <col min="14358" max="14358" width="9.28515625" style="204" customWidth="1"/>
    <col min="14359" max="14359" width="0" style="204" hidden="1" customWidth="1"/>
    <col min="14360" max="14360" width="11" style="204" bestFit="1" customWidth="1"/>
    <col min="14361" max="14361" width="11.140625" style="204" bestFit="1" customWidth="1"/>
    <col min="14362" max="14364" width="0" style="204" hidden="1" customWidth="1"/>
    <col min="14365" max="14365" width="10.7109375" style="204" bestFit="1" customWidth="1"/>
    <col min="14366" max="14370" width="0" style="204" hidden="1" customWidth="1"/>
    <col min="14371" max="14371" width="9.28515625" style="204" customWidth="1"/>
    <col min="14372" max="14374" width="0" style="204" hidden="1" customWidth="1"/>
    <col min="14375" max="14375" width="8.7109375" style="204" customWidth="1"/>
    <col min="14376" max="14376" width="9.140625" style="204" bestFit="1" customWidth="1"/>
    <col min="14377" max="14378" width="0" style="204" hidden="1" customWidth="1"/>
    <col min="14379" max="14379" width="9.42578125" style="204" customWidth="1"/>
    <col min="14380" max="14383" width="0" style="204" hidden="1" customWidth="1"/>
    <col min="14384" max="14384" width="9" style="204" customWidth="1"/>
    <col min="14385" max="14392" width="0" style="204" hidden="1" customWidth="1"/>
    <col min="14393" max="14393" width="9.28515625" style="204" bestFit="1" customWidth="1"/>
    <col min="14394" max="14394" width="9.140625" style="204" customWidth="1"/>
    <col min="14395" max="14395" width="9.140625" style="204" bestFit="1" customWidth="1"/>
    <col min="14396" max="14398" width="0" style="204" hidden="1" customWidth="1"/>
    <col min="14399" max="14399" width="9.140625" style="204" bestFit="1" customWidth="1"/>
    <col min="14400" max="14403" width="0" style="204" hidden="1" customWidth="1"/>
    <col min="14404" max="14404" width="9.42578125" style="204" bestFit="1" customWidth="1"/>
    <col min="14405" max="14408" width="0" style="204" hidden="1" customWidth="1"/>
    <col min="14409" max="14409" width="12.7109375" style="204" customWidth="1"/>
    <col min="14410" max="14413" width="0" style="204" hidden="1" customWidth="1"/>
    <col min="14414" max="14414" width="14.7109375" style="204" customWidth="1"/>
    <col min="14415" max="14436" width="9.140625" style="204" customWidth="1"/>
    <col min="14437" max="14592" width="9.140625" style="204"/>
    <col min="14593" max="14593" width="6.7109375" style="204" customWidth="1"/>
    <col min="14594" max="14594" width="5.7109375" style="204" customWidth="1"/>
    <col min="14595" max="14595" width="38.42578125" style="204" customWidth="1"/>
    <col min="14596" max="14596" width="8.7109375" style="204" customWidth="1"/>
    <col min="14597" max="14597" width="0" style="204" hidden="1" customWidth="1"/>
    <col min="14598" max="14598" width="15.42578125" style="204" customWidth="1"/>
    <col min="14599" max="14599" width="7.7109375" style="204" customWidth="1"/>
    <col min="14600" max="14600" width="9.7109375" style="204" customWidth="1"/>
    <col min="14601" max="14601" width="9.42578125" style="204" customWidth="1"/>
    <col min="14602" max="14602" width="0" style="204" hidden="1" customWidth="1"/>
    <col min="14603" max="14603" width="33" style="204" customWidth="1"/>
    <col min="14604" max="14606" width="0" style="204" hidden="1" customWidth="1"/>
    <col min="14607" max="14607" width="9.7109375" style="204" customWidth="1"/>
    <col min="14608" max="14608" width="12.140625" style="204" customWidth="1"/>
    <col min="14609" max="14609" width="11.7109375" style="204" customWidth="1"/>
    <col min="14610" max="14610" width="14.7109375" style="204" customWidth="1"/>
    <col min="14611" max="14613" width="0" style="204" hidden="1" customWidth="1"/>
    <col min="14614" max="14614" width="9.28515625" style="204" customWidth="1"/>
    <col min="14615" max="14615" width="0" style="204" hidden="1" customWidth="1"/>
    <col min="14616" max="14616" width="11" style="204" bestFit="1" customWidth="1"/>
    <col min="14617" max="14617" width="11.140625" style="204" bestFit="1" customWidth="1"/>
    <col min="14618" max="14620" width="0" style="204" hidden="1" customWidth="1"/>
    <col min="14621" max="14621" width="10.7109375" style="204" bestFit="1" customWidth="1"/>
    <col min="14622" max="14626" width="0" style="204" hidden="1" customWidth="1"/>
    <col min="14627" max="14627" width="9.28515625" style="204" customWidth="1"/>
    <col min="14628" max="14630" width="0" style="204" hidden="1" customWidth="1"/>
    <col min="14631" max="14631" width="8.7109375" style="204" customWidth="1"/>
    <col min="14632" max="14632" width="9.140625" style="204" bestFit="1" customWidth="1"/>
    <col min="14633" max="14634" width="0" style="204" hidden="1" customWidth="1"/>
    <col min="14635" max="14635" width="9.42578125" style="204" customWidth="1"/>
    <col min="14636" max="14639" width="0" style="204" hidden="1" customWidth="1"/>
    <col min="14640" max="14640" width="9" style="204" customWidth="1"/>
    <col min="14641" max="14648" width="0" style="204" hidden="1" customWidth="1"/>
    <col min="14649" max="14649" width="9.28515625" style="204" bestFit="1" customWidth="1"/>
    <col min="14650" max="14650" width="9.140625" style="204" customWidth="1"/>
    <col min="14651" max="14651" width="9.140625" style="204" bestFit="1" customWidth="1"/>
    <col min="14652" max="14654" width="0" style="204" hidden="1" customWidth="1"/>
    <col min="14655" max="14655" width="9.140625" style="204" bestFit="1" customWidth="1"/>
    <col min="14656" max="14659" width="0" style="204" hidden="1" customWidth="1"/>
    <col min="14660" max="14660" width="9.42578125" style="204" bestFit="1" customWidth="1"/>
    <col min="14661" max="14664" width="0" style="204" hidden="1" customWidth="1"/>
    <col min="14665" max="14665" width="12.7109375" style="204" customWidth="1"/>
    <col min="14666" max="14669" width="0" style="204" hidden="1" customWidth="1"/>
    <col min="14670" max="14670" width="14.7109375" style="204" customWidth="1"/>
    <col min="14671" max="14692" width="9.140625" style="204" customWidth="1"/>
    <col min="14693" max="14848" width="9.140625" style="204"/>
    <col min="14849" max="14849" width="6.7109375" style="204" customWidth="1"/>
    <col min="14850" max="14850" width="5.7109375" style="204" customWidth="1"/>
    <col min="14851" max="14851" width="38.42578125" style="204" customWidth="1"/>
    <col min="14852" max="14852" width="8.7109375" style="204" customWidth="1"/>
    <col min="14853" max="14853" width="0" style="204" hidden="1" customWidth="1"/>
    <col min="14854" max="14854" width="15.42578125" style="204" customWidth="1"/>
    <col min="14855" max="14855" width="7.7109375" style="204" customWidth="1"/>
    <col min="14856" max="14856" width="9.7109375" style="204" customWidth="1"/>
    <col min="14857" max="14857" width="9.42578125" style="204" customWidth="1"/>
    <col min="14858" max="14858" width="0" style="204" hidden="1" customWidth="1"/>
    <col min="14859" max="14859" width="33" style="204" customWidth="1"/>
    <col min="14860" max="14862" width="0" style="204" hidden="1" customWidth="1"/>
    <col min="14863" max="14863" width="9.7109375" style="204" customWidth="1"/>
    <col min="14864" max="14864" width="12.140625" style="204" customWidth="1"/>
    <col min="14865" max="14865" width="11.7109375" style="204" customWidth="1"/>
    <col min="14866" max="14866" width="14.7109375" style="204" customWidth="1"/>
    <col min="14867" max="14869" width="0" style="204" hidden="1" customWidth="1"/>
    <col min="14870" max="14870" width="9.28515625" style="204" customWidth="1"/>
    <col min="14871" max="14871" width="0" style="204" hidden="1" customWidth="1"/>
    <col min="14872" max="14872" width="11" style="204" bestFit="1" customWidth="1"/>
    <col min="14873" max="14873" width="11.140625" style="204" bestFit="1" customWidth="1"/>
    <col min="14874" max="14876" width="0" style="204" hidden="1" customWidth="1"/>
    <col min="14877" max="14877" width="10.7109375" style="204" bestFit="1" customWidth="1"/>
    <col min="14878" max="14882" width="0" style="204" hidden="1" customWidth="1"/>
    <col min="14883" max="14883" width="9.28515625" style="204" customWidth="1"/>
    <col min="14884" max="14886" width="0" style="204" hidden="1" customWidth="1"/>
    <col min="14887" max="14887" width="8.7109375" style="204" customWidth="1"/>
    <col min="14888" max="14888" width="9.140625" style="204" bestFit="1" customWidth="1"/>
    <col min="14889" max="14890" width="0" style="204" hidden="1" customWidth="1"/>
    <col min="14891" max="14891" width="9.42578125" style="204" customWidth="1"/>
    <col min="14892" max="14895" width="0" style="204" hidden="1" customWidth="1"/>
    <col min="14896" max="14896" width="9" style="204" customWidth="1"/>
    <col min="14897" max="14904" width="0" style="204" hidden="1" customWidth="1"/>
    <col min="14905" max="14905" width="9.28515625" style="204" bestFit="1" customWidth="1"/>
    <col min="14906" max="14906" width="9.140625" style="204" customWidth="1"/>
    <col min="14907" max="14907" width="9.140625" style="204" bestFit="1" customWidth="1"/>
    <col min="14908" max="14910" width="0" style="204" hidden="1" customWidth="1"/>
    <col min="14911" max="14911" width="9.140625" style="204" bestFit="1" customWidth="1"/>
    <col min="14912" max="14915" width="0" style="204" hidden="1" customWidth="1"/>
    <col min="14916" max="14916" width="9.42578125" style="204" bestFit="1" customWidth="1"/>
    <col min="14917" max="14920" width="0" style="204" hidden="1" customWidth="1"/>
    <col min="14921" max="14921" width="12.7109375" style="204" customWidth="1"/>
    <col min="14922" max="14925" width="0" style="204" hidden="1" customWidth="1"/>
    <col min="14926" max="14926" width="14.7109375" style="204" customWidth="1"/>
    <col min="14927" max="14948" width="9.140625" style="204" customWidth="1"/>
    <col min="14949" max="15104" width="9.140625" style="204"/>
    <col min="15105" max="15105" width="6.7109375" style="204" customWidth="1"/>
    <col min="15106" max="15106" width="5.7109375" style="204" customWidth="1"/>
    <col min="15107" max="15107" width="38.42578125" style="204" customWidth="1"/>
    <col min="15108" max="15108" width="8.7109375" style="204" customWidth="1"/>
    <col min="15109" max="15109" width="0" style="204" hidden="1" customWidth="1"/>
    <col min="15110" max="15110" width="15.42578125" style="204" customWidth="1"/>
    <col min="15111" max="15111" width="7.7109375" style="204" customWidth="1"/>
    <col min="15112" max="15112" width="9.7109375" style="204" customWidth="1"/>
    <col min="15113" max="15113" width="9.42578125" style="204" customWidth="1"/>
    <col min="15114" max="15114" width="0" style="204" hidden="1" customWidth="1"/>
    <col min="15115" max="15115" width="33" style="204" customWidth="1"/>
    <col min="15116" max="15118" width="0" style="204" hidden="1" customWidth="1"/>
    <col min="15119" max="15119" width="9.7109375" style="204" customWidth="1"/>
    <col min="15120" max="15120" width="12.140625" style="204" customWidth="1"/>
    <col min="15121" max="15121" width="11.7109375" style="204" customWidth="1"/>
    <col min="15122" max="15122" width="14.7109375" style="204" customWidth="1"/>
    <col min="15123" max="15125" width="0" style="204" hidden="1" customWidth="1"/>
    <col min="15126" max="15126" width="9.28515625" style="204" customWidth="1"/>
    <col min="15127" max="15127" width="0" style="204" hidden="1" customWidth="1"/>
    <col min="15128" max="15128" width="11" style="204" bestFit="1" customWidth="1"/>
    <col min="15129" max="15129" width="11.140625" style="204" bestFit="1" customWidth="1"/>
    <col min="15130" max="15132" width="0" style="204" hidden="1" customWidth="1"/>
    <col min="15133" max="15133" width="10.7109375" style="204" bestFit="1" customWidth="1"/>
    <col min="15134" max="15138" width="0" style="204" hidden="1" customWidth="1"/>
    <col min="15139" max="15139" width="9.28515625" style="204" customWidth="1"/>
    <col min="15140" max="15142" width="0" style="204" hidden="1" customWidth="1"/>
    <col min="15143" max="15143" width="8.7109375" style="204" customWidth="1"/>
    <col min="15144" max="15144" width="9.140625" style="204" bestFit="1" customWidth="1"/>
    <col min="15145" max="15146" width="0" style="204" hidden="1" customWidth="1"/>
    <col min="15147" max="15147" width="9.42578125" style="204" customWidth="1"/>
    <col min="15148" max="15151" width="0" style="204" hidden="1" customWidth="1"/>
    <col min="15152" max="15152" width="9" style="204" customWidth="1"/>
    <col min="15153" max="15160" width="0" style="204" hidden="1" customWidth="1"/>
    <col min="15161" max="15161" width="9.28515625" style="204" bestFit="1" customWidth="1"/>
    <col min="15162" max="15162" width="9.140625" style="204" customWidth="1"/>
    <col min="15163" max="15163" width="9.140625" style="204" bestFit="1" customWidth="1"/>
    <col min="15164" max="15166" width="0" style="204" hidden="1" customWidth="1"/>
    <col min="15167" max="15167" width="9.140625" style="204" bestFit="1" customWidth="1"/>
    <col min="15168" max="15171" width="0" style="204" hidden="1" customWidth="1"/>
    <col min="15172" max="15172" width="9.42578125" style="204" bestFit="1" customWidth="1"/>
    <col min="15173" max="15176" width="0" style="204" hidden="1" customWidth="1"/>
    <col min="15177" max="15177" width="12.7109375" style="204" customWidth="1"/>
    <col min="15178" max="15181" width="0" style="204" hidden="1" customWidth="1"/>
    <col min="15182" max="15182" width="14.7109375" style="204" customWidth="1"/>
    <col min="15183" max="15204" width="9.140625" style="204" customWidth="1"/>
    <col min="15205" max="15360" width="9.140625" style="204"/>
    <col min="15361" max="15361" width="6.7109375" style="204" customWidth="1"/>
    <col min="15362" max="15362" width="5.7109375" style="204" customWidth="1"/>
    <col min="15363" max="15363" width="38.42578125" style="204" customWidth="1"/>
    <col min="15364" max="15364" width="8.7109375" style="204" customWidth="1"/>
    <col min="15365" max="15365" width="0" style="204" hidden="1" customWidth="1"/>
    <col min="15366" max="15366" width="15.42578125" style="204" customWidth="1"/>
    <col min="15367" max="15367" width="7.7109375" style="204" customWidth="1"/>
    <col min="15368" max="15368" width="9.7109375" style="204" customWidth="1"/>
    <col min="15369" max="15369" width="9.42578125" style="204" customWidth="1"/>
    <col min="15370" max="15370" width="0" style="204" hidden="1" customWidth="1"/>
    <col min="15371" max="15371" width="33" style="204" customWidth="1"/>
    <col min="15372" max="15374" width="0" style="204" hidden="1" customWidth="1"/>
    <col min="15375" max="15375" width="9.7109375" style="204" customWidth="1"/>
    <col min="15376" max="15376" width="12.140625" style="204" customWidth="1"/>
    <col min="15377" max="15377" width="11.7109375" style="204" customWidth="1"/>
    <col min="15378" max="15378" width="14.7109375" style="204" customWidth="1"/>
    <col min="15379" max="15381" width="0" style="204" hidden="1" customWidth="1"/>
    <col min="15382" max="15382" width="9.28515625" style="204" customWidth="1"/>
    <col min="15383" max="15383" width="0" style="204" hidden="1" customWidth="1"/>
    <col min="15384" max="15384" width="11" style="204" bestFit="1" customWidth="1"/>
    <col min="15385" max="15385" width="11.140625" style="204" bestFit="1" customWidth="1"/>
    <col min="15386" max="15388" width="0" style="204" hidden="1" customWidth="1"/>
    <col min="15389" max="15389" width="10.7109375" style="204" bestFit="1" customWidth="1"/>
    <col min="15390" max="15394" width="0" style="204" hidden="1" customWidth="1"/>
    <col min="15395" max="15395" width="9.28515625" style="204" customWidth="1"/>
    <col min="15396" max="15398" width="0" style="204" hidden="1" customWidth="1"/>
    <col min="15399" max="15399" width="8.7109375" style="204" customWidth="1"/>
    <col min="15400" max="15400" width="9.140625" style="204" bestFit="1" customWidth="1"/>
    <col min="15401" max="15402" width="0" style="204" hidden="1" customWidth="1"/>
    <col min="15403" max="15403" width="9.42578125" style="204" customWidth="1"/>
    <col min="15404" max="15407" width="0" style="204" hidden="1" customWidth="1"/>
    <col min="15408" max="15408" width="9" style="204" customWidth="1"/>
    <col min="15409" max="15416" width="0" style="204" hidden="1" customWidth="1"/>
    <col min="15417" max="15417" width="9.28515625" style="204" bestFit="1" customWidth="1"/>
    <col min="15418" max="15418" width="9.140625" style="204" customWidth="1"/>
    <col min="15419" max="15419" width="9.140625" style="204" bestFit="1" customWidth="1"/>
    <col min="15420" max="15422" width="0" style="204" hidden="1" customWidth="1"/>
    <col min="15423" max="15423" width="9.140625" style="204" bestFit="1" customWidth="1"/>
    <col min="15424" max="15427" width="0" style="204" hidden="1" customWidth="1"/>
    <col min="15428" max="15428" width="9.42578125" style="204" bestFit="1" customWidth="1"/>
    <col min="15429" max="15432" width="0" style="204" hidden="1" customWidth="1"/>
    <col min="15433" max="15433" width="12.7109375" style="204" customWidth="1"/>
    <col min="15434" max="15437" width="0" style="204" hidden="1" customWidth="1"/>
    <col min="15438" max="15438" width="14.7109375" style="204" customWidth="1"/>
    <col min="15439" max="15460" width="9.140625" style="204" customWidth="1"/>
    <col min="15461" max="15616" width="9.140625" style="204"/>
    <col min="15617" max="15617" width="6.7109375" style="204" customWidth="1"/>
    <col min="15618" max="15618" width="5.7109375" style="204" customWidth="1"/>
    <col min="15619" max="15619" width="38.42578125" style="204" customWidth="1"/>
    <col min="15620" max="15620" width="8.7109375" style="204" customWidth="1"/>
    <col min="15621" max="15621" width="0" style="204" hidden="1" customWidth="1"/>
    <col min="15622" max="15622" width="15.42578125" style="204" customWidth="1"/>
    <col min="15623" max="15623" width="7.7109375" style="204" customWidth="1"/>
    <col min="15624" max="15624" width="9.7109375" style="204" customWidth="1"/>
    <col min="15625" max="15625" width="9.42578125" style="204" customWidth="1"/>
    <col min="15626" max="15626" width="0" style="204" hidden="1" customWidth="1"/>
    <col min="15627" max="15627" width="33" style="204" customWidth="1"/>
    <col min="15628" max="15630" width="0" style="204" hidden="1" customWidth="1"/>
    <col min="15631" max="15631" width="9.7109375" style="204" customWidth="1"/>
    <col min="15632" max="15632" width="12.140625" style="204" customWidth="1"/>
    <col min="15633" max="15633" width="11.7109375" style="204" customWidth="1"/>
    <col min="15634" max="15634" width="14.7109375" style="204" customWidth="1"/>
    <col min="15635" max="15637" width="0" style="204" hidden="1" customWidth="1"/>
    <col min="15638" max="15638" width="9.28515625" style="204" customWidth="1"/>
    <col min="15639" max="15639" width="0" style="204" hidden="1" customWidth="1"/>
    <col min="15640" max="15640" width="11" style="204" bestFit="1" customWidth="1"/>
    <col min="15641" max="15641" width="11.140625" style="204" bestFit="1" customWidth="1"/>
    <col min="15642" max="15644" width="0" style="204" hidden="1" customWidth="1"/>
    <col min="15645" max="15645" width="10.7109375" style="204" bestFit="1" customWidth="1"/>
    <col min="15646" max="15650" width="0" style="204" hidden="1" customWidth="1"/>
    <col min="15651" max="15651" width="9.28515625" style="204" customWidth="1"/>
    <col min="15652" max="15654" width="0" style="204" hidden="1" customWidth="1"/>
    <col min="15655" max="15655" width="8.7109375" style="204" customWidth="1"/>
    <col min="15656" max="15656" width="9.140625" style="204" bestFit="1" customWidth="1"/>
    <col min="15657" max="15658" width="0" style="204" hidden="1" customWidth="1"/>
    <col min="15659" max="15659" width="9.42578125" style="204" customWidth="1"/>
    <col min="15660" max="15663" width="0" style="204" hidden="1" customWidth="1"/>
    <col min="15664" max="15664" width="9" style="204" customWidth="1"/>
    <col min="15665" max="15672" width="0" style="204" hidden="1" customWidth="1"/>
    <col min="15673" max="15673" width="9.28515625" style="204" bestFit="1" customWidth="1"/>
    <col min="15674" max="15674" width="9.140625" style="204" customWidth="1"/>
    <col min="15675" max="15675" width="9.140625" style="204" bestFit="1" customWidth="1"/>
    <col min="15676" max="15678" width="0" style="204" hidden="1" customWidth="1"/>
    <col min="15679" max="15679" width="9.140625" style="204" bestFit="1" customWidth="1"/>
    <col min="15680" max="15683" width="0" style="204" hidden="1" customWidth="1"/>
    <col min="15684" max="15684" width="9.42578125" style="204" bestFit="1" customWidth="1"/>
    <col min="15685" max="15688" width="0" style="204" hidden="1" customWidth="1"/>
    <col min="15689" max="15689" width="12.7109375" style="204" customWidth="1"/>
    <col min="15690" max="15693" width="0" style="204" hidden="1" customWidth="1"/>
    <col min="15694" max="15694" width="14.7109375" style="204" customWidth="1"/>
    <col min="15695" max="15716" width="9.140625" style="204" customWidth="1"/>
    <col min="15717" max="15872" width="9.140625" style="204"/>
    <col min="15873" max="15873" width="6.7109375" style="204" customWidth="1"/>
    <col min="15874" max="15874" width="5.7109375" style="204" customWidth="1"/>
    <col min="15875" max="15875" width="38.42578125" style="204" customWidth="1"/>
    <col min="15876" max="15876" width="8.7109375" style="204" customWidth="1"/>
    <col min="15877" max="15877" width="0" style="204" hidden="1" customWidth="1"/>
    <col min="15878" max="15878" width="15.42578125" style="204" customWidth="1"/>
    <col min="15879" max="15879" width="7.7109375" style="204" customWidth="1"/>
    <col min="15880" max="15880" width="9.7109375" style="204" customWidth="1"/>
    <col min="15881" max="15881" width="9.42578125" style="204" customWidth="1"/>
    <col min="15882" max="15882" width="0" style="204" hidden="1" customWidth="1"/>
    <col min="15883" max="15883" width="33" style="204" customWidth="1"/>
    <col min="15884" max="15886" width="0" style="204" hidden="1" customWidth="1"/>
    <col min="15887" max="15887" width="9.7109375" style="204" customWidth="1"/>
    <col min="15888" max="15888" width="12.140625" style="204" customWidth="1"/>
    <col min="15889" max="15889" width="11.7109375" style="204" customWidth="1"/>
    <col min="15890" max="15890" width="14.7109375" style="204" customWidth="1"/>
    <col min="15891" max="15893" width="0" style="204" hidden="1" customWidth="1"/>
    <col min="15894" max="15894" width="9.28515625" style="204" customWidth="1"/>
    <col min="15895" max="15895" width="0" style="204" hidden="1" customWidth="1"/>
    <col min="15896" max="15896" width="11" style="204" bestFit="1" customWidth="1"/>
    <col min="15897" max="15897" width="11.140625" style="204" bestFit="1" customWidth="1"/>
    <col min="15898" max="15900" width="0" style="204" hidden="1" customWidth="1"/>
    <col min="15901" max="15901" width="10.7109375" style="204" bestFit="1" customWidth="1"/>
    <col min="15902" max="15906" width="0" style="204" hidden="1" customWidth="1"/>
    <col min="15907" max="15907" width="9.28515625" style="204" customWidth="1"/>
    <col min="15908" max="15910" width="0" style="204" hidden="1" customWidth="1"/>
    <col min="15911" max="15911" width="8.7109375" style="204" customWidth="1"/>
    <col min="15912" max="15912" width="9.140625" style="204" bestFit="1" customWidth="1"/>
    <col min="15913" max="15914" width="0" style="204" hidden="1" customWidth="1"/>
    <col min="15915" max="15915" width="9.42578125" style="204" customWidth="1"/>
    <col min="15916" max="15919" width="0" style="204" hidden="1" customWidth="1"/>
    <col min="15920" max="15920" width="9" style="204" customWidth="1"/>
    <col min="15921" max="15928" width="0" style="204" hidden="1" customWidth="1"/>
    <col min="15929" max="15929" width="9.28515625" style="204" bestFit="1" customWidth="1"/>
    <col min="15930" max="15930" width="9.140625" style="204" customWidth="1"/>
    <col min="15931" max="15931" width="9.140625" style="204" bestFit="1" customWidth="1"/>
    <col min="15932" max="15934" width="0" style="204" hidden="1" customWidth="1"/>
    <col min="15935" max="15935" width="9.140625" style="204" bestFit="1" customWidth="1"/>
    <col min="15936" max="15939" width="0" style="204" hidden="1" customWidth="1"/>
    <col min="15940" max="15940" width="9.42578125" style="204" bestFit="1" customWidth="1"/>
    <col min="15941" max="15944" width="0" style="204" hidden="1" customWidth="1"/>
    <col min="15945" max="15945" width="12.7109375" style="204" customWidth="1"/>
    <col min="15946" max="15949" width="0" style="204" hidden="1" customWidth="1"/>
    <col min="15950" max="15950" width="14.7109375" style="204" customWidth="1"/>
    <col min="15951" max="15972" width="9.140625" style="204" customWidth="1"/>
    <col min="15973" max="16128" width="9.140625" style="204"/>
    <col min="16129" max="16129" width="6.7109375" style="204" customWidth="1"/>
    <col min="16130" max="16130" width="5.7109375" style="204" customWidth="1"/>
    <col min="16131" max="16131" width="38.42578125" style="204" customWidth="1"/>
    <col min="16132" max="16132" width="8.7109375" style="204" customWidth="1"/>
    <col min="16133" max="16133" width="0" style="204" hidden="1" customWidth="1"/>
    <col min="16134" max="16134" width="15.42578125" style="204" customWidth="1"/>
    <col min="16135" max="16135" width="7.7109375" style="204" customWidth="1"/>
    <col min="16136" max="16136" width="9.7109375" style="204" customWidth="1"/>
    <col min="16137" max="16137" width="9.42578125" style="204" customWidth="1"/>
    <col min="16138" max="16138" width="0" style="204" hidden="1" customWidth="1"/>
    <col min="16139" max="16139" width="33" style="204" customWidth="1"/>
    <col min="16140" max="16142" width="0" style="204" hidden="1" customWidth="1"/>
    <col min="16143" max="16143" width="9.7109375" style="204" customWidth="1"/>
    <col min="16144" max="16144" width="12.140625" style="204" customWidth="1"/>
    <col min="16145" max="16145" width="11.7109375" style="204" customWidth="1"/>
    <col min="16146" max="16146" width="14.7109375" style="204" customWidth="1"/>
    <col min="16147" max="16149" width="0" style="204" hidden="1" customWidth="1"/>
    <col min="16150" max="16150" width="9.28515625" style="204" customWidth="1"/>
    <col min="16151" max="16151" width="0" style="204" hidden="1" customWidth="1"/>
    <col min="16152" max="16152" width="11" style="204" bestFit="1" customWidth="1"/>
    <col min="16153" max="16153" width="11.140625" style="204" bestFit="1" customWidth="1"/>
    <col min="16154" max="16156" width="0" style="204" hidden="1" customWidth="1"/>
    <col min="16157" max="16157" width="10.7109375" style="204" bestFit="1" customWidth="1"/>
    <col min="16158" max="16162" width="0" style="204" hidden="1" customWidth="1"/>
    <col min="16163" max="16163" width="9.28515625" style="204" customWidth="1"/>
    <col min="16164" max="16166" width="0" style="204" hidden="1" customWidth="1"/>
    <col min="16167" max="16167" width="8.7109375" style="204" customWidth="1"/>
    <col min="16168" max="16168" width="9.140625" style="204" bestFit="1" customWidth="1"/>
    <col min="16169" max="16170" width="0" style="204" hidden="1" customWidth="1"/>
    <col min="16171" max="16171" width="9.42578125" style="204" customWidth="1"/>
    <col min="16172" max="16175" width="0" style="204" hidden="1" customWidth="1"/>
    <col min="16176" max="16176" width="9" style="204" customWidth="1"/>
    <col min="16177" max="16184" width="0" style="204" hidden="1" customWidth="1"/>
    <col min="16185" max="16185" width="9.28515625" style="204" bestFit="1" customWidth="1"/>
    <col min="16186" max="16186" width="9.140625" style="204" customWidth="1"/>
    <col min="16187" max="16187" width="9.140625" style="204" bestFit="1" customWidth="1"/>
    <col min="16188" max="16190" width="0" style="204" hidden="1" customWidth="1"/>
    <col min="16191" max="16191" width="9.140625" style="204" bestFit="1" customWidth="1"/>
    <col min="16192" max="16195" width="0" style="204" hidden="1" customWidth="1"/>
    <col min="16196" max="16196" width="9.42578125" style="204" bestFit="1" customWidth="1"/>
    <col min="16197" max="16200" width="0" style="204" hidden="1" customWidth="1"/>
    <col min="16201" max="16201" width="12.7109375" style="204" customWidth="1"/>
    <col min="16202" max="16205" width="0" style="204" hidden="1" customWidth="1"/>
    <col min="16206" max="16206" width="14.7109375" style="204" customWidth="1"/>
    <col min="16207" max="16228" width="9.140625" style="204" customWidth="1"/>
    <col min="16229" max="16384" width="9.140625" style="204"/>
  </cols>
  <sheetData>
    <row r="1" spans="1:94" s="212" customFormat="1" ht="21.75" customHeight="1" x14ac:dyDescent="0.25">
      <c r="A1" s="208"/>
      <c r="B1" s="304" t="s">
        <v>281</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4"/>
      <c r="BB1" s="304"/>
      <c r="BC1" s="304"/>
      <c r="BD1" s="304"/>
      <c r="BE1" s="304"/>
      <c r="BF1" s="304"/>
      <c r="BG1" s="304"/>
      <c r="BH1" s="304"/>
      <c r="BI1" s="304"/>
      <c r="BJ1" s="304"/>
      <c r="BK1" s="304"/>
      <c r="BL1" s="304"/>
      <c r="BM1" s="304"/>
      <c r="BN1" s="304"/>
      <c r="BO1" s="304"/>
      <c r="BP1" s="304"/>
      <c r="BQ1" s="304"/>
      <c r="BR1" s="304"/>
      <c r="BS1" s="304"/>
      <c r="BT1" s="304"/>
      <c r="BU1" s="304"/>
      <c r="BV1" s="304"/>
      <c r="BW1" s="304"/>
      <c r="BX1" s="304"/>
      <c r="BY1" s="304"/>
      <c r="BZ1" s="304"/>
      <c r="CA1" s="210"/>
      <c r="CB1" s="211"/>
      <c r="CD1" s="211"/>
      <c r="CE1" s="211"/>
      <c r="CG1" s="211"/>
      <c r="CH1" s="211"/>
      <c r="CI1" s="211"/>
      <c r="CJ1" s="209"/>
    </row>
    <row r="2" spans="1:94" s="215" customFormat="1" ht="24.75" customHeight="1" x14ac:dyDescent="0.25">
      <c r="A2" s="213"/>
      <c r="B2" s="309" t="s">
        <v>251</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211"/>
      <c r="CC2" s="211"/>
      <c r="CF2" s="208"/>
      <c r="CJ2" s="207"/>
      <c r="CK2" s="208"/>
      <c r="CL2" s="208"/>
      <c r="CM2" s="208"/>
      <c r="CN2" s="208"/>
      <c r="CO2" s="208"/>
      <c r="CP2" s="208"/>
    </row>
    <row r="3" spans="1:94" s="212" customFormat="1" ht="21.75" customHeight="1" x14ac:dyDescent="0.25">
      <c r="A3" s="216" t="s">
        <v>0</v>
      </c>
      <c r="B3" s="305" t="s">
        <v>1</v>
      </c>
      <c r="C3" s="305" t="s">
        <v>2</v>
      </c>
      <c r="D3" s="305" t="s">
        <v>3</v>
      </c>
      <c r="E3" s="305" t="s">
        <v>4</v>
      </c>
      <c r="F3" s="305"/>
      <c r="G3" s="305" t="s">
        <v>5</v>
      </c>
      <c r="H3" s="305"/>
      <c r="I3" s="305" t="s">
        <v>6</v>
      </c>
      <c r="J3" s="305" t="s">
        <v>7</v>
      </c>
      <c r="K3" s="306" t="s">
        <v>8</v>
      </c>
      <c r="L3" s="305" t="s">
        <v>9</v>
      </c>
      <c r="M3" s="305" t="s">
        <v>10</v>
      </c>
      <c r="N3" s="305" t="s">
        <v>11</v>
      </c>
      <c r="O3" s="305" t="s">
        <v>12</v>
      </c>
      <c r="P3" s="305" t="s">
        <v>13</v>
      </c>
      <c r="Q3" s="305"/>
      <c r="R3" s="305" t="s">
        <v>14</v>
      </c>
      <c r="S3" s="305" t="s">
        <v>15</v>
      </c>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217"/>
      <c r="BX3" s="217"/>
      <c r="BY3" s="217"/>
      <c r="BZ3" s="300" t="s">
        <v>254</v>
      </c>
      <c r="CA3" s="301" t="s">
        <v>17</v>
      </c>
      <c r="CB3" s="218"/>
      <c r="CC3" s="301"/>
      <c r="CD3" s="219"/>
      <c r="CE3" s="220" t="s">
        <v>18</v>
      </c>
      <c r="CG3" s="219"/>
      <c r="CH3" s="219">
        <v>2018</v>
      </c>
      <c r="CI3" s="219">
        <v>2019</v>
      </c>
      <c r="CJ3" s="302" t="s">
        <v>12</v>
      </c>
    </row>
    <row r="4" spans="1:94" s="210" customFormat="1" ht="21" customHeight="1" x14ac:dyDescent="0.25">
      <c r="A4" s="221"/>
      <c r="B4" s="305"/>
      <c r="C4" s="305"/>
      <c r="D4" s="305"/>
      <c r="E4" s="221" t="s">
        <v>19</v>
      </c>
      <c r="F4" s="221" t="s">
        <v>20</v>
      </c>
      <c r="G4" s="221" t="s">
        <v>21</v>
      </c>
      <c r="H4" s="221" t="s">
        <v>22</v>
      </c>
      <c r="I4" s="305"/>
      <c r="J4" s="305"/>
      <c r="K4" s="306"/>
      <c r="L4" s="305"/>
      <c r="M4" s="305"/>
      <c r="N4" s="305"/>
      <c r="O4" s="305"/>
      <c r="P4" s="221">
        <v>2020</v>
      </c>
      <c r="Q4" s="221">
        <v>2021</v>
      </c>
      <c r="R4" s="305"/>
      <c r="S4" s="222" t="s">
        <v>23</v>
      </c>
      <c r="T4" s="222" t="s">
        <v>24</v>
      </c>
      <c r="U4" s="222" t="s">
        <v>25</v>
      </c>
      <c r="V4" s="222" t="s">
        <v>24</v>
      </c>
      <c r="W4" s="222" t="s">
        <v>26</v>
      </c>
      <c r="X4" s="222" t="s">
        <v>27</v>
      </c>
      <c r="Y4" s="222" t="s">
        <v>28</v>
      </c>
      <c r="Z4" s="222" t="s">
        <v>29</v>
      </c>
      <c r="AA4" s="222" t="s">
        <v>30</v>
      </c>
      <c r="AB4" s="222" t="s">
        <v>31</v>
      </c>
      <c r="AC4" s="222" t="s">
        <v>32</v>
      </c>
      <c r="AD4" s="222" t="s">
        <v>33</v>
      </c>
      <c r="AE4" s="222" t="s">
        <v>34</v>
      </c>
      <c r="AF4" s="222" t="s">
        <v>35</v>
      </c>
      <c r="AG4" s="222" t="s">
        <v>36</v>
      </c>
      <c r="AH4" s="222" t="s">
        <v>37</v>
      </c>
      <c r="AI4" s="222" t="s">
        <v>38</v>
      </c>
      <c r="AJ4" s="222" t="s">
        <v>39</v>
      </c>
      <c r="AK4" s="222" t="s">
        <v>40</v>
      </c>
      <c r="AL4" s="222" t="s">
        <v>41</v>
      </c>
      <c r="AM4" s="222" t="s">
        <v>42</v>
      </c>
      <c r="AN4" s="222" t="s">
        <v>43</v>
      </c>
      <c r="AO4" s="222" t="s">
        <v>44</v>
      </c>
      <c r="AP4" s="222" t="s">
        <v>45</v>
      </c>
      <c r="AQ4" s="222" t="s">
        <v>46</v>
      </c>
      <c r="AR4" s="222" t="s">
        <v>47</v>
      </c>
      <c r="AS4" s="222" t="s">
        <v>48</v>
      </c>
      <c r="AT4" s="222" t="s">
        <v>49</v>
      </c>
      <c r="AU4" s="222" t="s">
        <v>50</v>
      </c>
      <c r="AV4" s="222" t="s">
        <v>51</v>
      </c>
      <c r="AW4" s="222" t="s">
        <v>52</v>
      </c>
      <c r="AX4" s="222" t="s">
        <v>53</v>
      </c>
      <c r="AY4" s="222" t="s">
        <v>54</v>
      </c>
      <c r="AZ4" s="222" t="s">
        <v>55</v>
      </c>
      <c r="BA4" s="222" t="s">
        <v>56</v>
      </c>
      <c r="BB4" s="222" t="s">
        <v>57</v>
      </c>
      <c r="BC4" s="222" t="s">
        <v>58</v>
      </c>
      <c r="BD4" s="222" t="s">
        <v>59</v>
      </c>
      <c r="BE4" s="222" t="s">
        <v>60</v>
      </c>
      <c r="BF4" s="222" t="s">
        <v>61</v>
      </c>
      <c r="BG4" s="222" t="s">
        <v>62</v>
      </c>
      <c r="BH4" s="222" t="s">
        <v>63</v>
      </c>
      <c r="BI4" s="222" t="s">
        <v>64</v>
      </c>
      <c r="BJ4" s="222" t="s">
        <v>65</v>
      </c>
      <c r="BK4" s="222" t="s">
        <v>66</v>
      </c>
      <c r="BL4" s="222" t="s">
        <v>67</v>
      </c>
      <c r="BM4" s="222" t="s">
        <v>68</v>
      </c>
      <c r="BN4" s="222" t="s">
        <v>69</v>
      </c>
      <c r="BO4" s="222" t="s">
        <v>70</v>
      </c>
      <c r="BP4" s="222" t="s">
        <v>71</v>
      </c>
      <c r="BQ4" s="222" t="s">
        <v>72</v>
      </c>
      <c r="BR4" s="222" t="s">
        <v>73</v>
      </c>
      <c r="BS4" s="222" t="s">
        <v>74</v>
      </c>
      <c r="BT4" s="222" t="s">
        <v>75</v>
      </c>
      <c r="BU4" s="222" t="s">
        <v>74</v>
      </c>
      <c r="BV4" s="222" t="s">
        <v>76</v>
      </c>
      <c r="BW4" s="222" t="s">
        <v>77</v>
      </c>
      <c r="BX4" s="222" t="s">
        <v>78</v>
      </c>
      <c r="BY4" s="222" t="s">
        <v>79</v>
      </c>
      <c r="BZ4" s="300"/>
      <c r="CA4" s="301"/>
      <c r="CB4" s="218"/>
      <c r="CC4" s="301"/>
      <c r="CD4" s="223"/>
      <c r="CE4" s="220"/>
      <c r="CG4" s="223"/>
      <c r="CH4" s="223"/>
      <c r="CI4" s="223"/>
      <c r="CJ4" s="303"/>
    </row>
    <row r="5" spans="1:94" s="209" customFormat="1" ht="14.25" x14ac:dyDescent="0.25">
      <c r="A5" s="224"/>
      <c r="B5" s="221"/>
      <c r="C5" s="221" t="s">
        <v>80</v>
      </c>
      <c r="D5" s="225" t="s">
        <v>256</v>
      </c>
      <c r="E5" s="226"/>
      <c r="F5" s="227"/>
      <c r="G5" s="228"/>
      <c r="H5" s="228"/>
      <c r="I5" s="228"/>
      <c r="J5" s="228"/>
      <c r="K5" s="229"/>
      <c r="L5" s="230"/>
      <c r="M5" s="231">
        <f>SUMIFS(R$6:R$9,$M$6:$M$9,"ĐTH")</f>
        <v>0</v>
      </c>
      <c r="N5" s="232"/>
      <c r="O5" s="233">
        <f>SUMIFS($R$6:$R$15,$O$6:$O$15,"TH",$CA$6:$CA$15,"1")</f>
        <v>43.871000000000002</v>
      </c>
      <c r="P5" s="231">
        <f>SUMIFS($R$7:$R$9,$P$7:$P$9,"2018",$CA$7:$CA$9,"1")</f>
        <v>0</v>
      </c>
      <c r="Q5" s="231">
        <f>SUMIFS($R$11:$R$26,$Q$11:$Q$26,"2019",$CA$11:$CA$26,"1")</f>
        <v>0</v>
      </c>
      <c r="R5" s="232">
        <f>R6+R10</f>
        <v>53.871000000000002</v>
      </c>
      <c r="S5" s="232">
        <f>S6+S10</f>
        <v>0</v>
      </c>
      <c r="T5" s="232">
        <f>T6+T10</f>
        <v>0</v>
      </c>
      <c r="U5" s="232">
        <f>U6+U10</f>
        <v>0</v>
      </c>
      <c r="V5" s="232">
        <f>V6+V10</f>
        <v>2.4700000000000002</v>
      </c>
      <c r="W5" s="232">
        <f>W6+W10</f>
        <v>0</v>
      </c>
      <c r="X5" s="232">
        <f>X6+X10</f>
        <v>6.25</v>
      </c>
      <c r="Y5" s="232">
        <f>Y6+Y10</f>
        <v>45.150000000000006</v>
      </c>
      <c r="Z5" s="232">
        <f>Z6+Z10</f>
        <v>0</v>
      </c>
      <c r="AA5" s="232">
        <f>AA6+AA10</f>
        <v>0</v>
      </c>
      <c r="AB5" s="232">
        <f>AB6+AB10</f>
        <v>0</v>
      </c>
      <c r="AC5" s="232">
        <f>AC6+AC10</f>
        <v>0</v>
      </c>
      <c r="AD5" s="232">
        <f>AD6+AD10</f>
        <v>0</v>
      </c>
      <c r="AE5" s="232">
        <f>AE6+AE10</f>
        <v>0</v>
      </c>
      <c r="AF5" s="232">
        <f>AF6+AF10</f>
        <v>0</v>
      </c>
      <c r="AG5" s="232">
        <f>AG6+AG10</f>
        <v>0</v>
      </c>
      <c r="AH5" s="232">
        <f>AH6+AH10</f>
        <v>0</v>
      </c>
      <c r="AI5" s="232">
        <f>AI6+AI10</f>
        <v>0</v>
      </c>
      <c r="AJ5" s="232">
        <f>AJ6+AJ10</f>
        <v>0</v>
      </c>
      <c r="AK5" s="232">
        <f>AK6+AK10</f>
        <v>0</v>
      </c>
      <c r="AL5" s="232">
        <f>AL6+AL10</f>
        <v>0</v>
      </c>
      <c r="AM5" s="232">
        <f>AM6+AM10</f>
        <v>0</v>
      </c>
      <c r="AN5" s="232">
        <f>AN6+AN10</f>
        <v>0</v>
      </c>
      <c r="AO5" s="232">
        <f>AO6+AO10</f>
        <v>0</v>
      </c>
      <c r="AP5" s="232">
        <f>AP6+AP10</f>
        <v>0</v>
      </c>
      <c r="AQ5" s="232">
        <f>AQ6+AQ10</f>
        <v>0</v>
      </c>
      <c r="AR5" s="232">
        <f>AR6+AR10</f>
        <v>0</v>
      </c>
      <c r="AS5" s="232">
        <f>AS6+AS10</f>
        <v>0</v>
      </c>
      <c r="AT5" s="232">
        <f>AT6+AT10</f>
        <v>0</v>
      </c>
      <c r="AU5" s="232">
        <f>AU6+AU10</f>
        <v>0</v>
      </c>
      <c r="AV5" s="232">
        <f>AV6+AV10</f>
        <v>0</v>
      </c>
      <c r="AW5" s="232">
        <f>AW6+AW10</f>
        <v>0</v>
      </c>
      <c r="AX5" s="232">
        <f>AX6+AX10</f>
        <v>0</v>
      </c>
      <c r="AY5" s="232">
        <f>AY6+AY10</f>
        <v>0</v>
      </c>
      <c r="AZ5" s="232">
        <f>AZ6+AZ10</f>
        <v>0</v>
      </c>
      <c r="BA5" s="232">
        <f>BA6+BA10</f>
        <v>0</v>
      </c>
      <c r="BB5" s="232">
        <f>BB6+BB10</f>
        <v>0</v>
      </c>
      <c r="BC5" s="232">
        <f>BC6+BC10</f>
        <v>0</v>
      </c>
      <c r="BD5" s="232">
        <f>BD6+BD10</f>
        <v>0</v>
      </c>
      <c r="BE5" s="232">
        <f>BE6+BE10</f>
        <v>1E-3</v>
      </c>
      <c r="BF5" s="232">
        <f>BF6+BF10</f>
        <v>0</v>
      </c>
      <c r="BG5" s="232">
        <f>BG6+BG10</f>
        <v>0</v>
      </c>
      <c r="BH5" s="232">
        <f>BH6+BH10</f>
        <v>0</v>
      </c>
      <c r="BI5" s="232">
        <f>BI6+BI10</f>
        <v>0</v>
      </c>
      <c r="BJ5" s="232">
        <f>BJ6+BJ10</f>
        <v>0</v>
      </c>
      <c r="BK5" s="232">
        <f>BK6+BK10</f>
        <v>0</v>
      </c>
      <c r="BL5" s="232">
        <f>BL6+BL10</f>
        <v>0</v>
      </c>
      <c r="BM5" s="232">
        <f>BM6+BM10</f>
        <v>0</v>
      </c>
      <c r="BN5" s="232">
        <f>BN6+BN10</f>
        <v>0</v>
      </c>
      <c r="BO5" s="232">
        <f>BO6+BO10</f>
        <v>0</v>
      </c>
      <c r="BP5" s="232">
        <f>BP6+BP10</f>
        <v>0</v>
      </c>
      <c r="BQ5" s="232">
        <f>BQ6+BQ10</f>
        <v>0</v>
      </c>
      <c r="BR5" s="232">
        <f>BR6+BR10</f>
        <v>0</v>
      </c>
      <c r="BS5" s="232">
        <f>BS6+BS10</f>
        <v>0</v>
      </c>
      <c r="BT5" s="232">
        <f>BT6+BT10</f>
        <v>0</v>
      </c>
      <c r="BU5" s="232">
        <f>BU6+BU10</f>
        <v>0</v>
      </c>
      <c r="BV5" s="232">
        <f>BV6+BV10</f>
        <v>0</v>
      </c>
      <c r="BW5" s="232"/>
      <c r="BX5" s="232"/>
      <c r="BY5" s="232"/>
      <c r="BZ5" s="234"/>
      <c r="CA5" s="235"/>
      <c r="CB5" s="236"/>
      <c r="CC5" s="235"/>
      <c r="CD5" s="219"/>
      <c r="CE5" s="236"/>
      <c r="CG5" s="219"/>
      <c r="CH5" s="219"/>
      <c r="CI5" s="219"/>
      <c r="CJ5" s="237">
        <f>SUMIFS(CM$6:CM$26,$CJ$6:$CJ$26,"TH")</f>
        <v>0</v>
      </c>
    </row>
    <row r="6" spans="1:94" s="209" customFormat="1" ht="25.5" x14ac:dyDescent="0.25">
      <c r="A6" s="182"/>
      <c r="B6" s="188" t="s">
        <v>81</v>
      </c>
      <c r="C6" s="189" t="s">
        <v>82</v>
      </c>
      <c r="D6" s="190" t="s">
        <v>267</v>
      </c>
      <c r="E6" s="191"/>
      <c r="F6" s="137"/>
      <c r="G6" s="193"/>
      <c r="H6" s="193"/>
      <c r="I6" s="193"/>
      <c r="J6" s="193"/>
      <c r="K6" s="192"/>
      <c r="L6" s="137"/>
      <c r="M6" s="194"/>
      <c r="N6" s="136"/>
      <c r="O6" s="195"/>
      <c r="P6" s="194"/>
      <c r="Q6" s="194"/>
      <c r="R6" s="196">
        <f>SUMIFS(R$6:R$9,$CA$6:$CA$9,"1")</f>
        <v>10.500999999999999</v>
      </c>
      <c r="S6" s="196">
        <f t="shared" ref="S6:BU6" si="0">SUMIFS(S$6:S$9,$CA$6:$CA$9,"1")</f>
        <v>0</v>
      </c>
      <c r="T6" s="196">
        <f t="shared" si="0"/>
        <v>0</v>
      </c>
      <c r="U6" s="196">
        <f t="shared" si="0"/>
        <v>0</v>
      </c>
      <c r="V6" s="196">
        <f t="shared" si="0"/>
        <v>2.4700000000000002</v>
      </c>
      <c r="W6" s="196">
        <f t="shared" si="0"/>
        <v>0</v>
      </c>
      <c r="X6" s="196">
        <f t="shared" si="0"/>
        <v>4.25</v>
      </c>
      <c r="Y6" s="196">
        <f t="shared" si="0"/>
        <v>3.78</v>
      </c>
      <c r="Z6" s="196">
        <f t="shared" si="0"/>
        <v>0</v>
      </c>
      <c r="AA6" s="196">
        <f t="shared" si="0"/>
        <v>0</v>
      </c>
      <c r="AB6" s="196">
        <f t="shared" si="0"/>
        <v>0</v>
      </c>
      <c r="AC6" s="196">
        <f t="shared" si="0"/>
        <v>0</v>
      </c>
      <c r="AD6" s="196">
        <f t="shared" si="0"/>
        <v>0</v>
      </c>
      <c r="AE6" s="196">
        <f t="shared" si="0"/>
        <v>0</v>
      </c>
      <c r="AF6" s="196">
        <f t="shared" si="0"/>
        <v>0</v>
      </c>
      <c r="AG6" s="196">
        <f t="shared" si="0"/>
        <v>0</v>
      </c>
      <c r="AH6" s="196">
        <f t="shared" si="0"/>
        <v>0</v>
      </c>
      <c r="AI6" s="196">
        <f t="shared" si="0"/>
        <v>0</v>
      </c>
      <c r="AJ6" s="196">
        <f t="shared" si="0"/>
        <v>0</v>
      </c>
      <c r="AK6" s="196">
        <f t="shared" si="0"/>
        <v>0</v>
      </c>
      <c r="AL6" s="196">
        <f t="shared" si="0"/>
        <v>0</v>
      </c>
      <c r="AM6" s="196">
        <f t="shared" si="0"/>
        <v>0</v>
      </c>
      <c r="AN6" s="196">
        <f t="shared" si="0"/>
        <v>0</v>
      </c>
      <c r="AO6" s="196">
        <f t="shared" si="0"/>
        <v>0</v>
      </c>
      <c r="AP6" s="196">
        <f t="shared" si="0"/>
        <v>0</v>
      </c>
      <c r="AQ6" s="196">
        <f t="shared" si="0"/>
        <v>0</v>
      </c>
      <c r="AR6" s="196">
        <f t="shared" si="0"/>
        <v>0</v>
      </c>
      <c r="AS6" s="196">
        <f t="shared" si="0"/>
        <v>0</v>
      </c>
      <c r="AT6" s="196">
        <f t="shared" si="0"/>
        <v>0</v>
      </c>
      <c r="AU6" s="196">
        <f t="shared" si="0"/>
        <v>0</v>
      </c>
      <c r="AV6" s="196">
        <f t="shared" si="0"/>
        <v>0</v>
      </c>
      <c r="AW6" s="196">
        <f t="shared" si="0"/>
        <v>0</v>
      </c>
      <c r="AX6" s="196">
        <f t="shared" si="0"/>
        <v>0</v>
      </c>
      <c r="AY6" s="196">
        <f t="shared" si="0"/>
        <v>0</v>
      </c>
      <c r="AZ6" s="196">
        <f t="shared" si="0"/>
        <v>0</v>
      </c>
      <c r="BA6" s="196">
        <f t="shared" si="0"/>
        <v>0</v>
      </c>
      <c r="BB6" s="196">
        <f t="shared" si="0"/>
        <v>0</v>
      </c>
      <c r="BC6" s="196">
        <f t="shared" si="0"/>
        <v>0</v>
      </c>
      <c r="BD6" s="196">
        <f t="shared" si="0"/>
        <v>0</v>
      </c>
      <c r="BE6" s="196">
        <f t="shared" si="0"/>
        <v>1E-3</v>
      </c>
      <c r="BF6" s="196">
        <f t="shared" si="0"/>
        <v>0</v>
      </c>
      <c r="BG6" s="196">
        <f t="shared" si="0"/>
        <v>0</v>
      </c>
      <c r="BH6" s="196">
        <f t="shared" si="0"/>
        <v>0</v>
      </c>
      <c r="BI6" s="196">
        <f t="shared" si="0"/>
        <v>0</v>
      </c>
      <c r="BJ6" s="196">
        <f t="shared" si="0"/>
        <v>0</v>
      </c>
      <c r="BK6" s="196">
        <f t="shared" si="0"/>
        <v>0</v>
      </c>
      <c r="BL6" s="196">
        <f t="shared" si="0"/>
        <v>0</v>
      </c>
      <c r="BM6" s="196">
        <f t="shared" si="0"/>
        <v>0</v>
      </c>
      <c r="BN6" s="196">
        <f t="shared" si="0"/>
        <v>0</v>
      </c>
      <c r="BO6" s="196">
        <f t="shared" si="0"/>
        <v>0</v>
      </c>
      <c r="BP6" s="196">
        <f t="shared" si="0"/>
        <v>0</v>
      </c>
      <c r="BQ6" s="196">
        <f t="shared" si="0"/>
        <v>0</v>
      </c>
      <c r="BR6" s="196">
        <f t="shared" si="0"/>
        <v>0</v>
      </c>
      <c r="BS6" s="196">
        <f t="shared" si="0"/>
        <v>0</v>
      </c>
      <c r="BT6" s="196">
        <f t="shared" si="0"/>
        <v>0</v>
      </c>
      <c r="BU6" s="196">
        <f t="shared" si="0"/>
        <v>0</v>
      </c>
      <c r="BV6" s="196">
        <f>SUMIFS(BV$6:BV$9,$CA$6:$CA$9,"1")</f>
        <v>0</v>
      </c>
      <c r="BW6" s="196"/>
      <c r="BX6" s="196"/>
      <c r="BY6" s="196"/>
      <c r="BZ6" s="197"/>
      <c r="CA6" s="188"/>
      <c r="CB6" s="236"/>
      <c r="CC6" s="188"/>
      <c r="CD6" s="219"/>
      <c r="CE6" s="236"/>
      <c r="CG6" s="219"/>
      <c r="CH6" s="219"/>
      <c r="CI6" s="219"/>
      <c r="CJ6" s="194"/>
    </row>
    <row r="7" spans="1:94" s="209" customFormat="1" ht="36.75" customHeight="1" x14ac:dyDescent="0.25">
      <c r="A7" s="147" t="s">
        <v>135</v>
      </c>
      <c r="B7" s="238" t="s">
        <v>252</v>
      </c>
      <c r="C7" s="134" t="s">
        <v>136</v>
      </c>
      <c r="D7" s="153" t="s">
        <v>47</v>
      </c>
      <c r="E7" s="144"/>
      <c r="F7" s="147" t="s">
        <v>137</v>
      </c>
      <c r="G7" s="183"/>
      <c r="H7" s="183"/>
      <c r="I7" s="183"/>
      <c r="J7" s="183"/>
      <c r="K7" s="147"/>
      <c r="L7" s="147"/>
      <c r="M7" s="144"/>
      <c r="N7" s="144"/>
      <c r="O7" s="144" t="s">
        <v>89</v>
      </c>
      <c r="P7" s="145"/>
      <c r="Q7" s="145">
        <v>2021</v>
      </c>
      <c r="R7" s="324">
        <f t="shared" ref="R7:R8" si="1">SUM(S7:BV7)</f>
        <v>10</v>
      </c>
      <c r="S7" s="185"/>
      <c r="T7" s="185"/>
      <c r="U7" s="185"/>
      <c r="V7" s="146">
        <v>2.4700000000000002</v>
      </c>
      <c r="W7" s="146"/>
      <c r="X7" s="146">
        <v>3.75</v>
      </c>
      <c r="Y7" s="146">
        <v>3.78</v>
      </c>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46"/>
      <c r="BW7" s="146"/>
      <c r="BX7" s="146"/>
      <c r="BY7" s="146"/>
      <c r="BZ7" s="171"/>
      <c r="CA7" s="240">
        <v>1</v>
      </c>
      <c r="CB7" s="241"/>
      <c r="CC7" s="243"/>
      <c r="CD7" s="219"/>
      <c r="CE7" s="144" t="s">
        <v>83</v>
      </c>
      <c r="CG7" s="219"/>
      <c r="CH7" s="219"/>
      <c r="CI7" s="219"/>
      <c r="CJ7" s="144"/>
    </row>
    <row r="8" spans="1:94" s="215" customFormat="1" ht="36.75" customHeight="1" x14ac:dyDescent="0.25">
      <c r="A8" s="147" t="s">
        <v>135</v>
      </c>
      <c r="B8" s="238" t="s">
        <v>253</v>
      </c>
      <c r="C8" s="134" t="s">
        <v>143</v>
      </c>
      <c r="D8" s="144" t="s">
        <v>52</v>
      </c>
      <c r="E8" s="144"/>
      <c r="F8" s="147" t="s">
        <v>137</v>
      </c>
      <c r="G8" s="142"/>
      <c r="H8" s="142"/>
      <c r="I8" s="142"/>
      <c r="J8" s="142"/>
      <c r="K8" s="147"/>
      <c r="L8" s="147"/>
      <c r="M8" s="144" t="s">
        <v>88</v>
      </c>
      <c r="N8" s="144"/>
      <c r="O8" s="144" t="s">
        <v>89</v>
      </c>
      <c r="P8" s="145"/>
      <c r="Q8" s="145">
        <v>2021</v>
      </c>
      <c r="R8" s="155">
        <f t="shared" si="1"/>
        <v>1E-3</v>
      </c>
      <c r="S8" s="146"/>
      <c r="T8" s="146"/>
      <c r="U8" s="146"/>
      <c r="V8" s="146"/>
      <c r="W8" s="146"/>
      <c r="X8" s="280"/>
      <c r="Y8" s="239"/>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v>1E-3</v>
      </c>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t="s">
        <v>89</v>
      </c>
    </row>
    <row r="9" spans="1:94" s="209" customFormat="1" ht="36.75" customHeight="1" x14ac:dyDescent="0.25">
      <c r="A9" s="152" t="s">
        <v>135</v>
      </c>
      <c r="B9" s="238" t="s">
        <v>238</v>
      </c>
      <c r="C9" s="131" t="s">
        <v>168</v>
      </c>
      <c r="D9" s="148" t="s">
        <v>60</v>
      </c>
      <c r="E9" s="245" t="s">
        <v>164</v>
      </c>
      <c r="F9" s="152" t="s">
        <v>137</v>
      </c>
      <c r="G9" s="183"/>
      <c r="H9" s="183"/>
      <c r="I9" s="183"/>
      <c r="J9" s="183"/>
      <c r="K9" s="143"/>
      <c r="L9" s="147"/>
      <c r="M9" s="144" t="s">
        <v>88</v>
      </c>
      <c r="N9" s="144"/>
      <c r="O9" s="144"/>
      <c r="P9" s="145"/>
      <c r="Q9" s="145">
        <v>2021</v>
      </c>
      <c r="R9" s="146">
        <f t="shared" ref="R9" si="2">SUM(S9:BV9)</f>
        <v>0.5</v>
      </c>
      <c r="S9" s="146"/>
      <c r="T9" s="146"/>
      <c r="U9" s="146"/>
      <c r="V9" s="146"/>
      <c r="W9" s="146"/>
      <c r="X9" s="146">
        <v>0.5</v>
      </c>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71"/>
      <c r="CA9" s="240">
        <v>1</v>
      </c>
      <c r="CB9" s="241"/>
      <c r="CC9" s="243"/>
      <c r="CD9" s="219"/>
      <c r="CE9" s="144" t="s">
        <v>83</v>
      </c>
      <c r="CG9" s="219"/>
      <c r="CH9" s="215"/>
      <c r="CI9" s="215"/>
      <c r="CJ9" s="144"/>
      <c r="CL9" s="209" t="s">
        <v>153</v>
      </c>
    </row>
    <row r="10" spans="1:94" s="209" customFormat="1" ht="25.5" x14ac:dyDescent="0.25">
      <c r="A10" s="147"/>
      <c r="B10" s="178" t="s">
        <v>207</v>
      </c>
      <c r="C10" s="179" t="s">
        <v>208</v>
      </c>
      <c r="D10" s="180" t="s">
        <v>258</v>
      </c>
      <c r="E10" s="181"/>
      <c r="F10" s="147"/>
      <c r="G10" s="183"/>
      <c r="H10" s="183"/>
      <c r="I10" s="183"/>
      <c r="J10" s="183"/>
      <c r="K10" s="182"/>
      <c r="L10" s="133"/>
      <c r="M10" s="184"/>
      <c r="N10" s="140"/>
      <c r="O10" s="185"/>
      <c r="P10" s="184"/>
      <c r="Q10" s="185">
        <f>SUMIFS($R$11:$R$15,$Q$11:$Q$15,"2019",$CA$11:$CA$15,"1")</f>
        <v>0</v>
      </c>
      <c r="R10" s="186">
        <f>SUMIFS($R$11:$R$15,$CA$11:$CA$15,"1")</f>
        <v>43.370000000000005</v>
      </c>
      <c r="S10" s="186">
        <f>SUMIFS(S$11:S$15,$CA$11:$CA$15,"1")</f>
        <v>0</v>
      </c>
      <c r="T10" s="186">
        <f>SUMIFS(T$11:T$15,$CA$11:$CA$15,"1")</f>
        <v>0</v>
      </c>
      <c r="U10" s="186">
        <f>SUMIFS(U$11:U$15,$CA$11:$CA$15,"1")</f>
        <v>0</v>
      </c>
      <c r="V10" s="186">
        <f>SUMIFS(V$11:V$15,$CA$11:$CA$15,"1")</f>
        <v>0</v>
      </c>
      <c r="W10" s="186">
        <f>SUMIFS(W$11:W$15,$CA$11:$CA$15,"1")</f>
        <v>0</v>
      </c>
      <c r="X10" s="186">
        <f>SUMIFS(X$11:X$15,$CA$11:$CA$15,"1")</f>
        <v>2</v>
      </c>
      <c r="Y10" s="186">
        <f>SUMIFS(Y$11:Y$15,$CA$11:$CA$15,"1")</f>
        <v>41.370000000000005</v>
      </c>
      <c r="Z10" s="186">
        <f>SUMIFS(Z$11:Z$15,$CA$11:$CA$15,"1")</f>
        <v>0</v>
      </c>
      <c r="AA10" s="186">
        <f>SUMIFS(AA$11:AA$15,$CA$11:$CA$15,"1")</f>
        <v>0</v>
      </c>
      <c r="AB10" s="186">
        <f>SUMIFS(AB$11:AB$15,$CA$11:$CA$15,"1")</f>
        <v>0</v>
      </c>
      <c r="AC10" s="186">
        <f>SUMIFS(AC$11:AC$15,$CA$11:$CA$15,"1")</f>
        <v>0</v>
      </c>
      <c r="AD10" s="186">
        <f>SUMIFS(AD$11:AD$15,$CA$11:$CA$15,"1")</f>
        <v>0</v>
      </c>
      <c r="AE10" s="186">
        <f>SUMIFS(AE$11:AE$15,$CA$11:$CA$15,"1")</f>
        <v>0</v>
      </c>
      <c r="AF10" s="186">
        <f>SUMIFS(AF$11:AF$15,$CA$11:$CA$15,"1")</f>
        <v>0</v>
      </c>
      <c r="AG10" s="186">
        <f>SUMIFS(AG$11:AG$15,$CA$11:$CA$15,"1")</f>
        <v>0</v>
      </c>
      <c r="AH10" s="186">
        <f>SUMIFS(AH$11:AH$15,$CA$11:$CA$15,"1")</f>
        <v>0</v>
      </c>
      <c r="AI10" s="186">
        <f>SUMIFS(AI$11:AI$15,$CA$11:$CA$15,"1")</f>
        <v>0</v>
      </c>
      <c r="AJ10" s="186">
        <f>SUMIFS(AJ$11:AJ$15,$CA$11:$CA$15,"1")</f>
        <v>0</v>
      </c>
      <c r="AK10" s="186">
        <f>SUMIFS(AK$11:AK$15,$CA$11:$CA$15,"1")</f>
        <v>0</v>
      </c>
      <c r="AL10" s="186">
        <f>SUMIFS(AL$11:AL$15,$CA$11:$CA$15,"1")</f>
        <v>0</v>
      </c>
      <c r="AM10" s="186">
        <f>SUMIFS(AM$11:AM$15,$CA$11:$CA$15,"1")</f>
        <v>0</v>
      </c>
      <c r="AN10" s="186">
        <f>SUMIFS(AN$11:AN$15,$CA$11:$CA$15,"1")</f>
        <v>0</v>
      </c>
      <c r="AO10" s="186">
        <f>SUMIFS(AO$11:AO$15,$CA$11:$CA$15,"1")</f>
        <v>0</v>
      </c>
      <c r="AP10" s="186">
        <f>SUMIFS(AP$11:AP$15,$CA$11:$CA$15,"1")</f>
        <v>0</v>
      </c>
      <c r="AQ10" s="186">
        <f>SUMIFS(AQ$11:AQ$15,$CA$11:$CA$15,"1")</f>
        <v>0</v>
      </c>
      <c r="AR10" s="186">
        <f>SUMIFS(AR$11:AR$15,$CA$11:$CA$15,"1")</f>
        <v>0</v>
      </c>
      <c r="AS10" s="186">
        <f>SUMIFS(AS$11:AS$15,$CA$11:$CA$15,"1")</f>
        <v>0</v>
      </c>
      <c r="AT10" s="186">
        <f>SUMIFS(AT$11:AT$15,$CA$11:$CA$15,"1")</f>
        <v>0</v>
      </c>
      <c r="AU10" s="186">
        <f>SUMIFS(AU$11:AU$15,$CA$11:$CA$15,"1")</f>
        <v>0</v>
      </c>
      <c r="AV10" s="186">
        <f>SUMIFS(AV$11:AV$15,$CA$11:$CA$15,"1")</f>
        <v>0</v>
      </c>
      <c r="AW10" s="186">
        <f>SUMIFS(AW$11:AW$15,$CA$11:$CA$15,"1")</f>
        <v>0</v>
      </c>
      <c r="AX10" s="186">
        <f>SUMIFS(AX$11:AX$15,$CA$11:$CA$15,"1")</f>
        <v>0</v>
      </c>
      <c r="AY10" s="186">
        <f>SUMIFS(AY$11:AY$15,$CA$11:$CA$15,"1")</f>
        <v>0</v>
      </c>
      <c r="AZ10" s="186">
        <f>SUMIFS(AZ$11:AZ$15,$CA$11:$CA$15,"1")</f>
        <v>0</v>
      </c>
      <c r="BA10" s="186">
        <f>SUMIFS(BA$11:BA$15,$CA$11:$CA$15,"1")</f>
        <v>0</v>
      </c>
      <c r="BB10" s="186">
        <f>SUMIFS(BB$11:BB$15,$CA$11:$CA$15,"1")</f>
        <v>0</v>
      </c>
      <c r="BC10" s="186">
        <f>SUMIFS(BC$11:BC$15,$CA$11:$CA$15,"1")</f>
        <v>0</v>
      </c>
      <c r="BD10" s="186">
        <f>SUMIFS(BD$11:BD$15,$CA$11:$CA$15,"1")</f>
        <v>0</v>
      </c>
      <c r="BE10" s="186">
        <f>SUMIFS(BE$11:BE$15,$CA$11:$CA$15,"1")</f>
        <v>0</v>
      </c>
      <c r="BF10" s="186">
        <f>SUMIFS(BF$11:BF$15,$CA$11:$CA$15,"1")</f>
        <v>0</v>
      </c>
      <c r="BG10" s="186">
        <f>SUMIFS(BG$11:BG$15,$CA$11:$CA$15,"1")</f>
        <v>0</v>
      </c>
      <c r="BH10" s="186">
        <f>SUMIFS(BH$11:BH$15,$CA$11:$CA$15,"1")</f>
        <v>0</v>
      </c>
      <c r="BI10" s="186">
        <f>SUMIFS(BI$11:BI$15,$CA$11:$CA$15,"1")</f>
        <v>0</v>
      </c>
      <c r="BJ10" s="186">
        <f>SUMIFS(BJ$11:BJ$15,$CA$11:$CA$15,"1")</f>
        <v>0</v>
      </c>
      <c r="BK10" s="186">
        <f>SUMIFS(BK$11:BK$15,$CA$11:$CA$15,"1")</f>
        <v>0</v>
      </c>
      <c r="BL10" s="186">
        <f>SUMIFS(BL$11:BL$15,$CA$11:$CA$15,"1")</f>
        <v>0</v>
      </c>
      <c r="BM10" s="186">
        <f>SUMIFS(BM$11:BM$15,$CA$11:$CA$15,"1")</f>
        <v>0</v>
      </c>
      <c r="BN10" s="186">
        <f>SUMIFS(BN$11:BN$15,$CA$11:$CA$15,"1")</f>
        <v>0</v>
      </c>
      <c r="BO10" s="186">
        <f>SUMIFS(BO$11:BO$15,$CA$11:$CA$15,"1")</f>
        <v>0</v>
      </c>
      <c r="BP10" s="186">
        <f>SUMIFS(BP$11:BP$15,$CA$11:$CA$15,"1")</f>
        <v>0</v>
      </c>
      <c r="BQ10" s="186">
        <f>SUMIFS(BQ$11:BQ$15,$CA$11:$CA$15,"1")</f>
        <v>0</v>
      </c>
      <c r="BR10" s="186">
        <f>SUMIFS(BR$11:BR$15,$CA$11:$CA$15,"1")</f>
        <v>0</v>
      </c>
      <c r="BS10" s="186">
        <f>SUMIFS(BS$11:BS$15,$CA$11:$CA$15,"1")</f>
        <v>0</v>
      </c>
      <c r="BT10" s="186">
        <f>SUMIFS(BT$11:BT$15,$CA$11:$CA$15,"1")</f>
        <v>0</v>
      </c>
      <c r="BU10" s="186">
        <f>SUMIFS(BU$11:BU$15,$CA$11:$CA$15,"1")</f>
        <v>0</v>
      </c>
      <c r="BV10" s="186">
        <f>SUMIFS(BV$11:BV$15,$CA$11:$CA$15,"1")</f>
        <v>0</v>
      </c>
      <c r="BW10" s="186">
        <f>SUMIFS(BW$11:BW$15,$CA$11:$CA$15,"1")</f>
        <v>0</v>
      </c>
      <c r="BX10" s="186">
        <f>SUMIFS(BX$11:BX$15,$CA$11:$CA$15,"1")</f>
        <v>0</v>
      </c>
      <c r="BY10" s="186">
        <f>SUMIFS(BY$11:BY$15,$CA$11:$CA$15,"1")</f>
        <v>0</v>
      </c>
      <c r="BZ10" s="187"/>
      <c r="CA10" s="246"/>
      <c r="CB10" s="220"/>
      <c r="CC10" s="221"/>
      <c r="CD10" s="217"/>
      <c r="CE10" s="220"/>
      <c r="CG10" s="219"/>
      <c r="CH10" s="219"/>
      <c r="CI10" s="219"/>
      <c r="CJ10" s="194"/>
    </row>
    <row r="11" spans="1:94" s="215" customFormat="1" ht="33" customHeight="1" x14ac:dyDescent="0.25">
      <c r="A11" s="133" t="s">
        <v>135</v>
      </c>
      <c r="B11" s="158" t="s">
        <v>239</v>
      </c>
      <c r="C11" s="135" t="s">
        <v>221</v>
      </c>
      <c r="D11" s="139" t="s">
        <v>52</v>
      </c>
      <c r="E11" s="140"/>
      <c r="F11" s="133" t="s">
        <v>137</v>
      </c>
      <c r="G11" s="159"/>
      <c r="H11" s="159"/>
      <c r="I11" s="159"/>
      <c r="J11" s="159"/>
      <c r="K11" s="147"/>
      <c r="L11" s="133"/>
      <c r="M11" s="140"/>
      <c r="N11" s="140"/>
      <c r="O11" s="140" t="s">
        <v>89</v>
      </c>
      <c r="P11" s="140"/>
      <c r="Q11" s="145">
        <v>2021</v>
      </c>
      <c r="R11" s="155">
        <f t="shared" ref="R11:R15" si="3">SUM(S11:BV11)</f>
        <v>20.87</v>
      </c>
      <c r="S11" s="151"/>
      <c r="T11" s="151"/>
      <c r="U11" s="151"/>
      <c r="V11" s="151"/>
      <c r="W11" s="151"/>
      <c r="X11" s="151"/>
      <c r="Y11" s="160">
        <v>20.87</v>
      </c>
      <c r="Z11" s="151"/>
      <c r="AA11" s="151"/>
      <c r="AB11" s="151"/>
      <c r="AC11" s="160"/>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9"/>
      <c r="BW11" s="159"/>
      <c r="BX11" s="159"/>
      <c r="BY11" s="159"/>
      <c r="BZ11" s="150"/>
      <c r="CA11" s="248">
        <v>1</v>
      </c>
      <c r="CB11" s="256"/>
      <c r="CC11" s="220"/>
      <c r="CD11" s="256"/>
      <c r="CE11" s="256"/>
      <c r="CF11" s="208"/>
      <c r="CJ11" s="207"/>
      <c r="CK11" s="208"/>
      <c r="CL11" s="208"/>
      <c r="CM11" s="208"/>
      <c r="CN11" s="208"/>
      <c r="CO11" s="208"/>
      <c r="CP11" s="208"/>
    </row>
    <row r="12" spans="1:94" s="215" customFormat="1" ht="33" customHeight="1" x14ac:dyDescent="0.25">
      <c r="A12" s="133" t="s">
        <v>135</v>
      </c>
      <c r="B12" s="158" t="s">
        <v>240</v>
      </c>
      <c r="C12" s="135" t="s">
        <v>224</v>
      </c>
      <c r="D12" s="139" t="s">
        <v>52</v>
      </c>
      <c r="E12" s="140"/>
      <c r="F12" s="133" t="s">
        <v>137</v>
      </c>
      <c r="G12" s="159"/>
      <c r="H12" s="159"/>
      <c r="I12" s="159"/>
      <c r="J12" s="159"/>
      <c r="K12" s="143"/>
      <c r="L12" s="133"/>
      <c r="M12" s="140"/>
      <c r="N12" s="140"/>
      <c r="O12" s="140" t="s">
        <v>89</v>
      </c>
      <c r="P12" s="140"/>
      <c r="Q12" s="145">
        <v>2021</v>
      </c>
      <c r="R12" s="146">
        <f>SUM(S12:BV12)</f>
        <v>13</v>
      </c>
      <c r="S12" s="151"/>
      <c r="T12" s="151"/>
      <c r="U12" s="151"/>
      <c r="V12" s="151"/>
      <c r="W12" s="151"/>
      <c r="X12" s="151"/>
      <c r="Y12" s="160">
        <v>13</v>
      </c>
      <c r="Z12" s="151"/>
      <c r="AA12" s="151"/>
      <c r="AB12" s="151"/>
      <c r="AC12" s="160"/>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9"/>
      <c r="BW12" s="159"/>
      <c r="BX12" s="159"/>
      <c r="BY12" s="159"/>
      <c r="BZ12" s="172"/>
      <c r="CA12" s="248">
        <v>1</v>
      </c>
      <c r="CB12" s="256"/>
      <c r="CC12" s="262"/>
      <c r="CD12" s="256"/>
      <c r="CE12" s="256"/>
      <c r="CF12" s="208"/>
      <c r="CJ12" s="207"/>
      <c r="CK12" s="208"/>
      <c r="CL12" s="208"/>
      <c r="CM12" s="208"/>
      <c r="CN12" s="208"/>
      <c r="CO12" s="208"/>
      <c r="CP12" s="208"/>
    </row>
    <row r="13" spans="1:94" s="215" customFormat="1" ht="33" customHeight="1" x14ac:dyDescent="0.25">
      <c r="A13" s="325" t="s">
        <v>135</v>
      </c>
      <c r="B13" s="158" t="s">
        <v>241</v>
      </c>
      <c r="C13" s="135" t="s">
        <v>227</v>
      </c>
      <c r="D13" s="153" t="s">
        <v>52</v>
      </c>
      <c r="E13" s="140"/>
      <c r="F13" s="130" t="s">
        <v>137</v>
      </c>
      <c r="G13" s="159"/>
      <c r="H13" s="159"/>
      <c r="I13" s="159"/>
      <c r="J13" s="159"/>
      <c r="K13" s="133"/>
      <c r="L13" s="133"/>
      <c r="M13" s="140"/>
      <c r="N13" s="140"/>
      <c r="O13" s="140"/>
      <c r="P13" s="140"/>
      <c r="Q13" s="145">
        <v>2021</v>
      </c>
      <c r="R13" s="146">
        <f>SUM(S13:BV13)</f>
        <v>6.5</v>
      </c>
      <c r="S13" s="151"/>
      <c r="T13" s="151"/>
      <c r="U13" s="151"/>
      <c r="V13" s="151"/>
      <c r="W13" s="151"/>
      <c r="X13" s="151"/>
      <c r="Y13" s="161">
        <v>6.5</v>
      </c>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9"/>
      <c r="BW13" s="159"/>
      <c r="BX13" s="159"/>
      <c r="BY13" s="159"/>
      <c r="BZ13" s="150"/>
      <c r="CA13" s="248">
        <v>1</v>
      </c>
      <c r="CB13" s="256"/>
      <c r="CC13" s="220"/>
      <c r="CD13" s="256"/>
      <c r="CE13" s="256"/>
      <c r="CF13" s="208"/>
      <c r="CJ13" s="207"/>
      <c r="CK13" s="208"/>
      <c r="CL13" s="208"/>
      <c r="CM13" s="208"/>
      <c r="CN13" s="208"/>
      <c r="CO13" s="208"/>
      <c r="CP13" s="208"/>
    </row>
    <row r="14" spans="1:94" s="215" customFormat="1" ht="33" customHeight="1" x14ac:dyDescent="0.25">
      <c r="A14" s="244" t="s">
        <v>135</v>
      </c>
      <c r="B14" s="158" t="s">
        <v>242</v>
      </c>
      <c r="C14" s="134" t="s">
        <v>185</v>
      </c>
      <c r="D14" s="139" t="s">
        <v>60</v>
      </c>
      <c r="E14" s="140"/>
      <c r="F14" s="141" t="s">
        <v>137</v>
      </c>
      <c r="G14" s="159"/>
      <c r="H14" s="159"/>
      <c r="I14" s="159"/>
      <c r="J14" s="159"/>
      <c r="K14" s="133"/>
      <c r="L14" s="133"/>
      <c r="M14" s="140"/>
      <c r="N14" s="140"/>
      <c r="O14" s="140"/>
      <c r="P14" s="140"/>
      <c r="Q14" s="145">
        <v>2021</v>
      </c>
      <c r="R14" s="146">
        <f t="shared" ref="R14" si="4">SUM(V14:BV14)</f>
        <v>1</v>
      </c>
      <c r="S14" s="151"/>
      <c r="T14" s="151"/>
      <c r="U14" s="151"/>
      <c r="V14" s="151"/>
      <c r="W14" s="151"/>
      <c r="X14" s="151"/>
      <c r="Y14" s="161">
        <v>1</v>
      </c>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9"/>
      <c r="BW14" s="159"/>
      <c r="BX14" s="159"/>
      <c r="BY14" s="159"/>
      <c r="BZ14" s="150"/>
      <c r="CA14" s="248">
        <v>1</v>
      </c>
      <c r="CB14" s="256"/>
      <c r="CC14" s="220"/>
      <c r="CD14" s="256"/>
      <c r="CE14" s="256"/>
      <c r="CF14" s="208"/>
      <c r="CJ14" s="207"/>
      <c r="CK14" s="208"/>
      <c r="CL14" s="208"/>
      <c r="CM14" s="208"/>
      <c r="CN14" s="208"/>
      <c r="CO14" s="208"/>
      <c r="CP14" s="208"/>
    </row>
    <row r="15" spans="1:94" s="215" customFormat="1" ht="33" customHeight="1" x14ac:dyDescent="0.25">
      <c r="A15" s="252" t="s">
        <v>135</v>
      </c>
      <c r="B15" s="162" t="s">
        <v>243</v>
      </c>
      <c r="C15" s="163" t="s">
        <v>237</v>
      </c>
      <c r="D15" s="164" t="s">
        <v>35</v>
      </c>
      <c r="E15" s="167"/>
      <c r="F15" s="163" t="s">
        <v>137</v>
      </c>
      <c r="G15" s="265"/>
      <c r="H15" s="265"/>
      <c r="I15" s="265"/>
      <c r="J15" s="265"/>
      <c r="K15" s="166"/>
      <c r="L15" s="166"/>
      <c r="M15" s="167" t="s">
        <v>209</v>
      </c>
      <c r="N15" s="167"/>
      <c r="O15" s="167"/>
      <c r="P15" s="167"/>
      <c r="Q15" s="168">
        <v>2021</v>
      </c>
      <c r="R15" s="175">
        <f t="shared" si="3"/>
        <v>2</v>
      </c>
      <c r="S15" s="170"/>
      <c r="T15" s="170"/>
      <c r="U15" s="170"/>
      <c r="V15" s="170"/>
      <c r="W15" s="170"/>
      <c r="X15" s="170">
        <v>2</v>
      </c>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265"/>
      <c r="BW15" s="265"/>
      <c r="BX15" s="265"/>
      <c r="BY15" s="265"/>
      <c r="BZ15" s="177"/>
      <c r="CA15" s="248">
        <v>1</v>
      </c>
      <c r="CB15" s="256"/>
      <c r="CC15" s="220"/>
      <c r="CD15" s="256"/>
      <c r="CE15" s="256"/>
      <c r="CF15" s="208"/>
      <c r="CJ15" s="207"/>
      <c r="CK15" s="208"/>
      <c r="CL15" s="208"/>
      <c r="CM15" s="208"/>
      <c r="CN15" s="208"/>
      <c r="CO15" s="208"/>
      <c r="CP15" s="208"/>
    </row>
    <row r="23" spans="6:25" x14ac:dyDescent="0.25">
      <c r="F23" s="204"/>
      <c r="L23" s="204"/>
      <c r="N23" s="204"/>
      <c r="V23" s="257"/>
      <c r="Y23" s="257"/>
    </row>
  </sheetData>
  <mergeCells count="21">
    <mergeCell ref="B3:B4"/>
    <mergeCell ref="C3:C4"/>
    <mergeCell ref="D3:D4"/>
    <mergeCell ref="E3:F3"/>
    <mergeCell ref="G3:H3"/>
    <mergeCell ref="I3:I4"/>
    <mergeCell ref="J3:J4"/>
    <mergeCell ref="K3:K4"/>
    <mergeCell ref="L3:L4"/>
    <mergeCell ref="B1:BZ1"/>
    <mergeCell ref="B2:BZ2"/>
    <mergeCell ref="BZ3:BZ4"/>
    <mergeCell ref="CA3:CA4"/>
    <mergeCell ref="CC3:CC4"/>
    <mergeCell ref="CJ3:CJ4"/>
    <mergeCell ref="M3:M4"/>
    <mergeCell ref="N3:N4"/>
    <mergeCell ref="O3:O4"/>
    <mergeCell ref="P3:Q3"/>
    <mergeCell ref="R3:R4"/>
    <mergeCell ref="S3:BV3"/>
  </mergeCells>
  <printOptions horizontalCentered="1"/>
  <pageMargins left="0.51181102362204722" right="0.31496062992125984" top="0.55118110236220474" bottom="0.55118110236220474" header="0.31496062992125984" footer="0.31496062992125984"/>
  <pageSetup paperSize="9" orientation="landscape"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20"/>
  <sheetViews>
    <sheetView tabSelected="1" topLeftCell="B1" workbookViewId="0">
      <selection activeCell="CW9" sqref="CW9"/>
    </sheetView>
  </sheetViews>
  <sheetFormatPr defaultColWidth="9.140625" defaultRowHeight="12.75" x14ac:dyDescent="0.25"/>
  <cols>
    <col min="1" max="1" width="6.7109375" style="204" hidden="1" customWidth="1"/>
    <col min="2" max="2" width="5.7109375" style="204" customWidth="1"/>
    <col min="3" max="3" width="44.140625" style="204" customWidth="1"/>
    <col min="4" max="4" width="8.7109375" style="204" customWidth="1"/>
    <col min="5" max="5" width="19.7109375" style="204" hidden="1" customWidth="1"/>
    <col min="6" max="6" width="12.570312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11.140625" style="204" customWidth="1"/>
    <col min="19" max="19" width="12" style="204" hidden="1" customWidth="1"/>
    <col min="20" max="20" width="11.7109375" style="204" hidden="1" customWidth="1"/>
    <col min="21" max="21" width="7.7109375" style="204" hidden="1" customWidth="1"/>
    <col min="22" max="22" width="6.5703125" style="204" customWidth="1"/>
    <col min="23" max="23" width="9.140625" style="204" hidden="1" customWidth="1"/>
    <col min="24" max="24" width="8.7109375" style="204" bestFit="1" customWidth="1"/>
    <col min="25" max="25" width="10" style="204" customWidth="1"/>
    <col min="26" max="28" width="9.140625" style="204" hidden="1" customWidth="1"/>
    <col min="29" max="29" width="8.7109375" style="204" bestFit="1"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6.85546875" style="204" hidden="1" customWidth="1"/>
    <col min="58"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9.42578125" style="204" customWidth="1"/>
    <col min="79" max="98" width="9.140625" style="204" hidden="1" customWidth="1"/>
    <col min="99" max="100" width="9.140625" style="204" customWidth="1"/>
    <col min="101" max="256" width="9.140625" style="204"/>
    <col min="257" max="257" width="6.7109375" style="204" customWidth="1"/>
    <col min="258" max="258" width="5.7109375" style="204" customWidth="1"/>
    <col min="259" max="259" width="38.42578125" style="204" customWidth="1"/>
    <col min="260" max="260" width="8.7109375" style="204" customWidth="1"/>
    <col min="261" max="261" width="0" style="204" hidden="1" customWidth="1"/>
    <col min="262" max="262" width="15.42578125" style="204" customWidth="1"/>
    <col min="263" max="263" width="7.7109375" style="204" customWidth="1"/>
    <col min="264" max="264" width="9.7109375" style="204" customWidth="1"/>
    <col min="265" max="265" width="9.42578125" style="204" customWidth="1"/>
    <col min="266" max="266" width="0" style="204" hidden="1" customWidth="1"/>
    <col min="267" max="267" width="33" style="204" customWidth="1"/>
    <col min="268" max="270" width="0" style="204" hidden="1" customWidth="1"/>
    <col min="271" max="271" width="9.7109375" style="204" customWidth="1"/>
    <col min="272" max="272" width="12.140625" style="204" customWidth="1"/>
    <col min="273" max="273" width="11.7109375" style="204" customWidth="1"/>
    <col min="274" max="274" width="14.7109375" style="204" customWidth="1"/>
    <col min="275" max="277" width="0" style="204" hidden="1" customWidth="1"/>
    <col min="278" max="278" width="9.28515625" style="204" customWidth="1"/>
    <col min="279" max="279" width="0" style="204" hidden="1" customWidth="1"/>
    <col min="280" max="280" width="11" style="204" bestFit="1" customWidth="1"/>
    <col min="281" max="281" width="11.140625" style="204" bestFit="1" customWidth="1"/>
    <col min="282" max="284" width="0" style="204" hidden="1" customWidth="1"/>
    <col min="285" max="285" width="10.7109375" style="204" bestFit="1" customWidth="1"/>
    <col min="286" max="290" width="0" style="204" hidden="1" customWidth="1"/>
    <col min="291" max="291" width="9.28515625" style="204" customWidth="1"/>
    <col min="292" max="294" width="0" style="204" hidden="1" customWidth="1"/>
    <col min="295" max="295" width="8.7109375" style="204" customWidth="1"/>
    <col min="296" max="296" width="9.140625" style="204" bestFit="1" customWidth="1"/>
    <col min="297" max="298" width="0" style="204" hidden="1" customWidth="1"/>
    <col min="299" max="299" width="9.42578125" style="204" customWidth="1"/>
    <col min="300" max="303" width="0" style="204" hidden="1" customWidth="1"/>
    <col min="304" max="304" width="9" style="204" customWidth="1"/>
    <col min="305" max="312" width="0" style="204" hidden="1" customWidth="1"/>
    <col min="313" max="313" width="9.28515625" style="204" bestFit="1" customWidth="1"/>
    <col min="314" max="314" width="9.140625" style="204" customWidth="1"/>
    <col min="315" max="315" width="9.140625" style="204" bestFit="1" customWidth="1"/>
    <col min="316" max="318" width="0" style="204" hidden="1" customWidth="1"/>
    <col min="319" max="319" width="9.140625" style="204" bestFit="1" customWidth="1"/>
    <col min="320" max="323" width="0" style="204" hidden="1" customWidth="1"/>
    <col min="324" max="324" width="9.42578125" style="204" bestFit="1" customWidth="1"/>
    <col min="325" max="328" width="0" style="204" hidden="1" customWidth="1"/>
    <col min="329" max="329" width="12.7109375" style="204" customWidth="1"/>
    <col min="330" max="333" width="0" style="204" hidden="1" customWidth="1"/>
    <col min="334" max="334" width="14.7109375" style="204" customWidth="1"/>
    <col min="335" max="356" width="9.140625" style="204" customWidth="1"/>
    <col min="357" max="512" width="9.140625" style="204"/>
    <col min="513" max="513" width="6.7109375" style="204" customWidth="1"/>
    <col min="514" max="514" width="5.7109375" style="204" customWidth="1"/>
    <col min="515" max="515" width="38.42578125" style="204" customWidth="1"/>
    <col min="516" max="516" width="8.7109375" style="204" customWidth="1"/>
    <col min="517" max="517" width="0" style="204" hidden="1" customWidth="1"/>
    <col min="518" max="518" width="15.42578125" style="204" customWidth="1"/>
    <col min="519" max="519" width="7.7109375" style="204" customWidth="1"/>
    <col min="520" max="520" width="9.7109375" style="204" customWidth="1"/>
    <col min="521" max="521" width="9.42578125" style="204" customWidth="1"/>
    <col min="522" max="522" width="0" style="204" hidden="1" customWidth="1"/>
    <col min="523" max="523" width="33" style="204" customWidth="1"/>
    <col min="524" max="526" width="0" style="204" hidden="1" customWidth="1"/>
    <col min="527" max="527" width="9.7109375" style="204" customWidth="1"/>
    <col min="528" max="528" width="12.140625" style="204" customWidth="1"/>
    <col min="529" max="529" width="11.7109375" style="204" customWidth="1"/>
    <col min="530" max="530" width="14.7109375" style="204" customWidth="1"/>
    <col min="531" max="533" width="0" style="204" hidden="1" customWidth="1"/>
    <col min="534" max="534" width="9.28515625" style="204" customWidth="1"/>
    <col min="535" max="535" width="0" style="204" hidden="1" customWidth="1"/>
    <col min="536" max="536" width="11" style="204" bestFit="1" customWidth="1"/>
    <col min="537" max="537" width="11.140625" style="204" bestFit="1" customWidth="1"/>
    <col min="538" max="540" width="0" style="204" hidden="1" customWidth="1"/>
    <col min="541" max="541" width="10.7109375" style="204" bestFit="1" customWidth="1"/>
    <col min="542" max="546" width="0" style="204" hidden="1" customWidth="1"/>
    <col min="547" max="547" width="9.28515625" style="204" customWidth="1"/>
    <col min="548" max="550" width="0" style="204" hidden="1" customWidth="1"/>
    <col min="551" max="551" width="8.7109375" style="204" customWidth="1"/>
    <col min="552" max="552" width="9.140625" style="204" bestFit="1" customWidth="1"/>
    <col min="553" max="554" width="0" style="204" hidden="1" customWidth="1"/>
    <col min="555" max="555" width="9.42578125" style="204" customWidth="1"/>
    <col min="556" max="559" width="0" style="204" hidden="1" customWidth="1"/>
    <col min="560" max="560" width="9" style="204" customWidth="1"/>
    <col min="561" max="568" width="0" style="204" hidden="1" customWidth="1"/>
    <col min="569" max="569" width="9.28515625" style="204" bestFit="1" customWidth="1"/>
    <col min="570" max="570" width="9.140625" style="204" customWidth="1"/>
    <col min="571" max="571" width="9.140625" style="204" bestFit="1" customWidth="1"/>
    <col min="572" max="574" width="0" style="204" hidden="1" customWidth="1"/>
    <col min="575" max="575" width="9.140625" style="204" bestFit="1" customWidth="1"/>
    <col min="576" max="579" width="0" style="204" hidden="1" customWidth="1"/>
    <col min="580" max="580" width="9.42578125" style="204" bestFit="1" customWidth="1"/>
    <col min="581" max="584" width="0" style="204" hidden="1" customWidth="1"/>
    <col min="585" max="585" width="12.7109375" style="204" customWidth="1"/>
    <col min="586" max="589" width="0" style="204" hidden="1" customWidth="1"/>
    <col min="590" max="590" width="14.7109375" style="204" customWidth="1"/>
    <col min="591" max="612" width="9.140625" style="204" customWidth="1"/>
    <col min="613" max="768" width="9.140625" style="204"/>
    <col min="769" max="769" width="6.7109375" style="204" customWidth="1"/>
    <col min="770" max="770" width="5.7109375" style="204" customWidth="1"/>
    <col min="771" max="771" width="38.42578125" style="204" customWidth="1"/>
    <col min="772" max="772" width="8.7109375" style="204" customWidth="1"/>
    <col min="773" max="773" width="0" style="204" hidden="1" customWidth="1"/>
    <col min="774" max="774" width="15.42578125" style="204" customWidth="1"/>
    <col min="775" max="775" width="7.7109375" style="204" customWidth="1"/>
    <col min="776" max="776" width="9.7109375" style="204" customWidth="1"/>
    <col min="777" max="777" width="9.42578125" style="204" customWidth="1"/>
    <col min="778" max="778" width="0" style="204" hidden="1" customWidth="1"/>
    <col min="779" max="779" width="33" style="204" customWidth="1"/>
    <col min="780" max="782" width="0" style="204" hidden="1" customWidth="1"/>
    <col min="783" max="783" width="9.7109375" style="204" customWidth="1"/>
    <col min="784" max="784" width="12.140625" style="204" customWidth="1"/>
    <col min="785" max="785" width="11.7109375" style="204" customWidth="1"/>
    <col min="786" max="786" width="14.7109375" style="204" customWidth="1"/>
    <col min="787" max="789" width="0" style="204" hidden="1" customWidth="1"/>
    <col min="790" max="790" width="9.28515625" style="204" customWidth="1"/>
    <col min="791" max="791" width="0" style="204" hidden="1" customWidth="1"/>
    <col min="792" max="792" width="11" style="204" bestFit="1" customWidth="1"/>
    <col min="793" max="793" width="11.140625" style="204" bestFit="1" customWidth="1"/>
    <col min="794" max="796" width="0" style="204" hidden="1" customWidth="1"/>
    <col min="797" max="797" width="10.7109375" style="204" bestFit="1" customWidth="1"/>
    <col min="798" max="802" width="0" style="204" hidden="1" customWidth="1"/>
    <col min="803" max="803" width="9.28515625" style="204" customWidth="1"/>
    <col min="804" max="806" width="0" style="204" hidden="1" customWidth="1"/>
    <col min="807" max="807" width="8.7109375" style="204" customWidth="1"/>
    <col min="808" max="808" width="9.140625" style="204" bestFit="1" customWidth="1"/>
    <col min="809" max="810" width="0" style="204" hidden="1" customWidth="1"/>
    <col min="811" max="811" width="9.42578125" style="204" customWidth="1"/>
    <col min="812" max="815" width="0" style="204" hidden="1" customWidth="1"/>
    <col min="816" max="816" width="9" style="204" customWidth="1"/>
    <col min="817" max="824" width="0" style="204" hidden="1" customWidth="1"/>
    <col min="825" max="825" width="9.28515625" style="204" bestFit="1" customWidth="1"/>
    <col min="826" max="826" width="9.140625" style="204" customWidth="1"/>
    <col min="827" max="827" width="9.140625" style="204" bestFit="1" customWidth="1"/>
    <col min="828" max="830" width="0" style="204" hidden="1" customWidth="1"/>
    <col min="831" max="831" width="9.140625" style="204" bestFit="1" customWidth="1"/>
    <col min="832" max="835" width="0" style="204" hidden="1" customWidth="1"/>
    <col min="836" max="836" width="9.42578125" style="204" bestFit="1" customWidth="1"/>
    <col min="837" max="840" width="0" style="204" hidden="1" customWidth="1"/>
    <col min="841" max="841" width="12.7109375" style="204" customWidth="1"/>
    <col min="842" max="845" width="0" style="204" hidden="1" customWidth="1"/>
    <col min="846" max="846" width="14.7109375" style="204" customWidth="1"/>
    <col min="847" max="868" width="9.140625" style="204" customWidth="1"/>
    <col min="869" max="1024" width="9.140625" style="204"/>
    <col min="1025" max="1025" width="6.7109375" style="204" customWidth="1"/>
    <col min="1026" max="1026" width="5.7109375" style="204" customWidth="1"/>
    <col min="1027" max="1027" width="38.42578125" style="204" customWidth="1"/>
    <col min="1028" max="1028" width="8.7109375" style="204" customWidth="1"/>
    <col min="1029" max="1029" width="0" style="204" hidden="1" customWidth="1"/>
    <col min="1030" max="1030" width="15.42578125" style="204" customWidth="1"/>
    <col min="1031" max="1031" width="7.7109375" style="204" customWidth="1"/>
    <col min="1032" max="1032" width="9.7109375" style="204" customWidth="1"/>
    <col min="1033" max="1033" width="9.42578125" style="204" customWidth="1"/>
    <col min="1034" max="1034" width="0" style="204" hidden="1" customWidth="1"/>
    <col min="1035" max="1035" width="33" style="204" customWidth="1"/>
    <col min="1036" max="1038" width="0" style="204" hidden="1" customWidth="1"/>
    <col min="1039" max="1039" width="9.7109375" style="204" customWidth="1"/>
    <col min="1040" max="1040" width="12.140625" style="204" customWidth="1"/>
    <col min="1041" max="1041" width="11.7109375" style="204" customWidth="1"/>
    <col min="1042" max="1042" width="14.7109375" style="204" customWidth="1"/>
    <col min="1043" max="1045" width="0" style="204" hidden="1" customWidth="1"/>
    <col min="1046" max="1046" width="9.28515625" style="204" customWidth="1"/>
    <col min="1047" max="1047" width="0" style="204" hidden="1" customWidth="1"/>
    <col min="1048" max="1048" width="11" style="204" bestFit="1" customWidth="1"/>
    <col min="1049" max="1049" width="11.140625" style="204" bestFit="1" customWidth="1"/>
    <col min="1050" max="1052" width="0" style="204" hidden="1" customWidth="1"/>
    <col min="1053" max="1053" width="10.7109375" style="204" bestFit="1" customWidth="1"/>
    <col min="1054" max="1058" width="0" style="204" hidden="1" customWidth="1"/>
    <col min="1059" max="1059" width="9.28515625" style="204" customWidth="1"/>
    <col min="1060" max="1062" width="0" style="204" hidden="1" customWidth="1"/>
    <col min="1063" max="1063" width="8.7109375" style="204" customWidth="1"/>
    <col min="1064" max="1064" width="9.140625" style="204" bestFit="1" customWidth="1"/>
    <col min="1065" max="1066" width="0" style="204" hidden="1" customWidth="1"/>
    <col min="1067" max="1067" width="9.42578125" style="204" customWidth="1"/>
    <col min="1068" max="1071" width="0" style="204" hidden="1" customWidth="1"/>
    <col min="1072" max="1072" width="9" style="204" customWidth="1"/>
    <col min="1073" max="1080" width="0" style="204" hidden="1" customWidth="1"/>
    <col min="1081" max="1081" width="9.28515625" style="204" bestFit="1" customWidth="1"/>
    <col min="1082" max="1082" width="9.140625" style="204" customWidth="1"/>
    <col min="1083" max="1083" width="9.140625" style="204" bestFit="1" customWidth="1"/>
    <col min="1084" max="1086" width="0" style="204" hidden="1" customWidth="1"/>
    <col min="1087" max="1087" width="9.140625" style="204" bestFit="1" customWidth="1"/>
    <col min="1088" max="1091" width="0" style="204" hidden="1" customWidth="1"/>
    <col min="1092" max="1092" width="9.42578125" style="204" bestFit="1" customWidth="1"/>
    <col min="1093" max="1096" width="0" style="204" hidden="1" customWidth="1"/>
    <col min="1097" max="1097" width="12.7109375" style="204" customWidth="1"/>
    <col min="1098" max="1101" width="0" style="204" hidden="1" customWidth="1"/>
    <col min="1102" max="1102" width="14.7109375" style="204" customWidth="1"/>
    <col min="1103" max="1124" width="9.140625" style="204" customWidth="1"/>
    <col min="1125" max="1280" width="9.140625" style="204"/>
    <col min="1281" max="1281" width="6.7109375" style="204" customWidth="1"/>
    <col min="1282" max="1282" width="5.7109375" style="204" customWidth="1"/>
    <col min="1283" max="1283" width="38.42578125" style="204" customWidth="1"/>
    <col min="1284" max="1284" width="8.7109375" style="204" customWidth="1"/>
    <col min="1285" max="1285" width="0" style="204" hidden="1" customWidth="1"/>
    <col min="1286" max="1286" width="15.42578125" style="204" customWidth="1"/>
    <col min="1287" max="1287" width="7.7109375" style="204" customWidth="1"/>
    <col min="1288" max="1288" width="9.7109375" style="204" customWidth="1"/>
    <col min="1289" max="1289" width="9.42578125" style="204" customWidth="1"/>
    <col min="1290" max="1290" width="0" style="204" hidden="1" customWidth="1"/>
    <col min="1291" max="1291" width="33" style="204" customWidth="1"/>
    <col min="1292" max="1294" width="0" style="204" hidden="1" customWidth="1"/>
    <col min="1295" max="1295" width="9.7109375" style="204" customWidth="1"/>
    <col min="1296" max="1296" width="12.140625" style="204" customWidth="1"/>
    <col min="1297" max="1297" width="11.7109375" style="204" customWidth="1"/>
    <col min="1298" max="1298" width="14.7109375" style="204" customWidth="1"/>
    <col min="1299" max="1301" width="0" style="204" hidden="1" customWidth="1"/>
    <col min="1302" max="1302" width="9.28515625" style="204" customWidth="1"/>
    <col min="1303" max="1303" width="0" style="204" hidden="1" customWidth="1"/>
    <col min="1304" max="1304" width="11" style="204" bestFit="1" customWidth="1"/>
    <col min="1305" max="1305" width="11.140625" style="204" bestFit="1" customWidth="1"/>
    <col min="1306" max="1308" width="0" style="204" hidden="1" customWidth="1"/>
    <col min="1309" max="1309" width="10.7109375" style="204" bestFit="1" customWidth="1"/>
    <col min="1310" max="1314" width="0" style="204" hidden="1" customWidth="1"/>
    <col min="1315" max="1315" width="9.28515625" style="204" customWidth="1"/>
    <col min="1316" max="1318" width="0" style="204" hidden="1" customWidth="1"/>
    <col min="1319" max="1319" width="8.7109375" style="204" customWidth="1"/>
    <col min="1320" max="1320" width="9.140625" style="204" bestFit="1" customWidth="1"/>
    <col min="1321" max="1322" width="0" style="204" hidden="1" customWidth="1"/>
    <col min="1323" max="1323" width="9.42578125" style="204" customWidth="1"/>
    <col min="1324" max="1327" width="0" style="204" hidden="1" customWidth="1"/>
    <col min="1328" max="1328" width="9" style="204" customWidth="1"/>
    <col min="1329" max="1336" width="0" style="204" hidden="1" customWidth="1"/>
    <col min="1337" max="1337" width="9.28515625" style="204" bestFit="1" customWidth="1"/>
    <col min="1338" max="1338" width="9.140625" style="204" customWidth="1"/>
    <col min="1339" max="1339" width="9.140625" style="204" bestFit="1" customWidth="1"/>
    <col min="1340" max="1342" width="0" style="204" hidden="1" customWidth="1"/>
    <col min="1343" max="1343" width="9.140625" style="204" bestFit="1" customWidth="1"/>
    <col min="1344" max="1347" width="0" style="204" hidden="1" customWidth="1"/>
    <col min="1348" max="1348" width="9.42578125" style="204" bestFit="1" customWidth="1"/>
    <col min="1349" max="1352" width="0" style="204" hidden="1" customWidth="1"/>
    <col min="1353" max="1353" width="12.7109375" style="204" customWidth="1"/>
    <col min="1354" max="1357" width="0" style="204" hidden="1" customWidth="1"/>
    <col min="1358" max="1358" width="14.7109375" style="204" customWidth="1"/>
    <col min="1359" max="1380" width="9.140625" style="204" customWidth="1"/>
    <col min="1381" max="1536" width="9.140625" style="204"/>
    <col min="1537" max="1537" width="6.7109375" style="204" customWidth="1"/>
    <col min="1538" max="1538" width="5.7109375" style="204" customWidth="1"/>
    <col min="1539" max="1539" width="38.42578125" style="204" customWidth="1"/>
    <col min="1540" max="1540" width="8.7109375" style="204" customWidth="1"/>
    <col min="1541" max="1541" width="0" style="204" hidden="1" customWidth="1"/>
    <col min="1542" max="1542" width="15.42578125" style="204" customWidth="1"/>
    <col min="1543" max="1543" width="7.7109375" style="204" customWidth="1"/>
    <col min="1544" max="1544" width="9.7109375" style="204" customWidth="1"/>
    <col min="1545" max="1545" width="9.42578125" style="204" customWidth="1"/>
    <col min="1546" max="1546" width="0" style="204" hidden="1" customWidth="1"/>
    <col min="1547" max="1547" width="33" style="204" customWidth="1"/>
    <col min="1548" max="1550" width="0" style="204" hidden="1" customWidth="1"/>
    <col min="1551" max="1551" width="9.7109375" style="204" customWidth="1"/>
    <col min="1552" max="1552" width="12.140625" style="204" customWidth="1"/>
    <col min="1553" max="1553" width="11.7109375" style="204" customWidth="1"/>
    <col min="1554" max="1554" width="14.7109375" style="204" customWidth="1"/>
    <col min="1555" max="1557" width="0" style="204" hidden="1" customWidth="1"/>
    <col min="1558" max="1558" width="9.28515625" style="204" customWidth="1"/>
    <col min="1559" max="1559" width="0" style="204" hidden="1" customWidth="1"/>
    <col min="1560" max="1560" width="11" style="204" bestFit="1" customWidth="1"/>
    <col min="1561" max="1561" width="11.140625" style="204" bestFit="1" customWidth="1"/>
    <col min="1562" max="1564" width="0" style="204" hidden="1" customWidth="1"/>
    <col min="1565" max="1565" width="10.7109375" style="204" bestFit="1" customWidth="1"/>
    <col min="1566" max="1570" width="0" style="204" hidden="1" customWidth="1"/>
    <col min="1571" max="1571" width="9.28515625" style="204" customWidth="1"/>
    <col min="1572" max="1574" width="0" style="204" hidden="1" customWidth="1"/>
    <col min="1575" max="1575" width="8.7109375" style="204" customWidth="1"/>
    <col min="1576" max="1576" width="9.140625" style="204" bestFit="1" customWidth="1"/>
    <col min="1577" max="1578" width="0" style="204" hidden="1" customWidth="1"/>
    <col min="1579" max="1579" width="9.42578125" style="204" customWidth="1"/>
    <col min="1580" max="1583" width="0" style="204" hidden="1" customWidth="1"/>
    <col min="1584" max="1584" width="9" style="204" customWidth="1"/>
    <col min="1585" max="1592" width="0" style="204" hidden="1" customWidth="1"/>
    <col min="1593" max="1593" width="9.28515625" style="204" bestFit="1" customWidth="1"/>
    <col min="1594" max="1594" width="9.140625" style="204" customWidth="1"/>
    <col min="1595" max="1595" width="9.140625" style="204" bestFit="1" customWidth="1"/>
    <col min="1596" max="1598" width="0" style="204" hidden="1" customWidth="1"/>
    <col min="1599" max="1599" width="9.140625" style="204" bestFit="1" customWidth="1"/>
    <col min="1600" max="1603" width="0" style="204" hidden="1" customWidth="1"/>
    <col min="1604" max="1604" width="9.42578125" style="204" bestFit="1" customWidth="1"/>
    <col min="1605" max="1608" width="0" style="204" hidden="1" customWidth="1"/>
    <col min="1609" max="1609" width="12.7109375" style="204" customWidth="1"/>
    <col min="1610" max="1613" width="0" style="204" hidden="1" customWidth="1"/>
    <col min="1614" max="1614" width="14.7109375" style="204" customWidth="1"/>
    <col min="1615" max="1636" width="9.140625" style="204" customWidth="1"/>
    <col min="1637" max="1792" width="9.140625" style="204"/>
    <col min="1793" max="1793" width="6.7109375" style="204" customWidth="1"/>
    <col min="1794" max="1794" width="5.7109375" style="204" customWidth="1"/>
    <col min="1795" max="1795" width="38.42578125" style="204" customWidth="1"/>
    <col min="1796" max="1796" width="8.7109375" style="204" customWidth="1"/>
    <col min="1797" max="1797" width="0" style="204" hidden="1" customWidth="1"/>
    <col min="1798" max="1798" width="15.42578125" style="204" customWidth="1"/>
    <col min="1799" max="1799" width="7.7109375" style="204" customWidth="1"/>
    <col min="1800" max="1800" width="9.7109375" style="204" customWidth="1"/>
    <col min="1801" max="1801" width="9.42578125" style="204" customWidth="1"/>
    <col min="1802" max="1802" width="0" style="204" hidden="1" customWidth="1"/>
    <col min="1803" max="1803" width="33" style="204" customWidth="1"/>
    <col min="1804" max="1806" width="0" style="204" hidden="1" customWidth="1"/>
    <col min="1807" max="1807" width="9.7109375" style="204" customWidth="1"/>
    <col min="1808" max="1808" width="12.140625" style="204" customWidth="1"/>
    <col min="1809" max="1809" width="11.7109375" style="204" customWidth="1"/>
    <col min="1810" max="1810" width="14.7109375" style="204" customWidth="1"/>
    <col min="1811" max="1813" width="0" style="204" hidden="1" customWidth="1"/>
    <col min="1814" max="1814" width="9.28515625" style="204" customWidth="1"/>
    <col min="1815" max="1815" width="0" style="204" hidden="1" customWidth="1"/>
    <col min="1816" max="1816" width="11" style="204" bestFit="1" customWidth="1"/>
    <col min="1817" max="1817" width="11.140625" style="204" bestFit="1" customWidth="1"/>
    <col min="1818" max="1820" width="0" style="204" hidden="1" customWidth="1"/>
    <col min="1821" max="1821" width="10.7109375" style="204" bestFit="1" customWidth="1"/>
    <col min="1822" max="1826" width="0" style="204" hidden="1" customWidth="1"/>
    <col min="1827" max="1827" width="9.28515625" style="204" customWidth="1"/>
    <col min="1828" max="1830" width="0" style="204" hidden="1" customWidth="1"/>
    <col min="1831" max="1831" width="8.7109375" style="204" customWidth="1"/>
    <col min="1832" max="1832" width="9.140625" style="204" bestFit="1" customWidth="1"/>
    <col min="1833" max="1834" width="0" style="204" hidden="1" customWidth="1"/>
    <col min="1835" max="1835" width="9.42578125" style="204" customWidth="1"/>
    <col min="1836" max="1839" width="0" style="204" hidden="1" customWidth="1"/>
    <col min="1840" max="1840" width="9" style="204" customWidth="1"/>
    <col min="1841" max="1848" width="0" style="204" hidden="1" customWidth="1"/>
    <col min="1849" max="1849" width="9.28515625" style="204" bestFit="1" customWidth="1"/>
    <col min="1850" max="1850" width="9.140625" style="204" customWidth="1"/>
    <col min="1851" max="1851" width="9.140625" style="204" bestFit="1" customWidth="1"/>
    <col min="1852" max="1854" width="0" style="204" hidden="1" customWidth="1"/>
    <col min="1855" max="1855" width="9.140625" style="204" bestFit="1" customWidth="1"/>
    <col min="1856" max="1859" width="0" style="204" hidden="1" customWidth="1"/>
    <col min="1860" max="1860" width="9.42578125" style="204" bestFit="1" customWidth="1"/>
    <col min="1861" max="1864" width="0" style="204" hidden="1" customWidth="1"/>
    <col min="1865" max="1865" width="12.7109375" style="204" customWidth="1"/>
    <col min="1866" max="1869" width="0" style="204" hidden="1" customWidth="1"/>
    <col min="1870" max="1870" width="14.7109375" style="204" customWidth="1"/>
    <col min="1871" max="1892" width="9.140625" style="204" customWidth="1"/>
    <col min="1893" max="2048" width="9.140625" style="204"/>
    <col min="2049" max="2049" width="6.7109375" style="204" customWidth="1"/>
    <col min="2050" max="2050" width="5.7109375" style="204" customWidth="1"/>
    <col min="2051" max="2051" width="38.42578125" style="204" customWidth="1"/>
    <col min="2052" max="2052" width="8.7109375" style="204" customWidth="1"/>
    <col min="2053" max="2053" width="0" style="204" hidden="1" customWidth="1"/>
    <col min="2054" max="2054" width="15.42578125" style="204" customWidth="1"/>
    <col min="2055" max="2055" width="7.7109375" style="204" customWidth="1"/>
    <col min="2056" max="2056" width="9.7109375" style="204" customWidth="1"/>
    <col min="2057" max="2057" width="9.42578125" style="204" customWidth="1"/>
    <col min="2058" max="2058" width="0" style="204" hidden="1" customWidth="1"/>
    <col min="2059" max="2059" width="33" style="204" customWidth="1"/>
    <col min="2060" max="2062" width="0" style="204" hidden="1" customWidth="1"/>
    <col min="2063" max="2063" width="9.7109375" style="204" customWidth="1"/>
    <col min="2064" max="2064" width="12.140625" style="204" customWidth="1"/>
    <col min="2065" max="2065" width="11.7109375" style="204" customWidth="1"/>
    <col min="2066" max="2066" width="14.7109375" style="204" customWidth="1"/>
    <col min="2067" max="2069" width="0" style="204" hidden="1" customWidth="1"/>
    <col min="2070" max="2070" width="9.28515625" style="204" customWidth="1"/>
    <col min="2071" max="2071" width="0" style="204" hidden="1" customWidth="1"/>
    <col min="2072" max="2072" width="11" style="204" bestFit="1" customWidth="1"/>
    <col min="2073" max="2073" width="11.140625" style="204" bestFit="1" customWidth="1"/>
    <col min="2074" max="2076" width="0" style="204" hidden="1" customWidth="1"/>
    <col min="2077" max="2077" width="10.7109375" style="204" bestFit="1" customWidth="1"/>
    <col min="2078" max="2082" width="0" style="204" hidden="1" customWidth="1"/>
    <col min="2083" max="2083" width="9.28515625" style="204" customWidth="1"/>
    <col min="2084" max="2086" width="0" style="204" hidden="1" customWidth="1"/>
    <col min="2087" max="2087" width="8.7109375" style="204" customWidth="1"/>
    <col min="2088" max="2088" width="9.140625" style="204" bestFit="1" customWidth="1"/>
    <col min="2089" max="2090" width="0" style="204" hidden="1" customWidth="1"/>
    <col min="2091" max="2091" width="9.42578125" style="204" customWidth="1"/>
    <col min="2092" max="2095" width="0" style="204" hidden="1" customWidth="1"/>
    <col min="2096" max="2096" width="9" style="204" customWidth="1"/>
    <col min="2097" max="2104" width="0" style="204" hidden="1" customWidth="1"/>
    <col min="2105" max="2105" width="9.28515625" style="204" bestFit="1" customWidth="1"/>
    <col min="2106" max="2106" width="9.140625" style="204" customWidth="1"/>
    <col min="2107" max="2107" width="9.140625" style="204" bestFit="1" customWidth="1"/>
    <col min="2108" max="2110" width="0" style="204" hidden="1" customWidth="1"/>
    <col min="2111" max="2111" width="9.140625" style="204" bestFit="1" customWidth="1"/>
    <col min="2112" max="2115" width="0" style="204" hidden="1" customWidth="1"/>
    <col min="2116" max="2116" width="9.42578125" style="204" bestFit="1" customWidth="1"/>
    <col min="2117" max="2120" width="0" style="204" hidden="1" customWidth="1"/>
    <col min="2121" max="2121" width="12.7109375" style="204" customWidth="1"/>
    <col min="2122" max="2125" width="0" style="204" hidden="1" customWidth="1"/>
    <col min="2126" max="2126" width="14.7109375" style="204" customWidth="1"/>
    <col min="2127" max="2148" width="9.140625" style="204" customWidth="1"/>
    <col min="2149" max="2304" width="9.140625" style="204"/>
    <col min="2305" max="2305" width="6.7109375" style="204" customWidth="1"/>
    <col min="2306" max="2306" width="5.7109375" style="204" customWidth="1"/>
    <col min="2307" max="2307" width="38.42578125" style="204" customWidth="1"/>
    <col min="2308" max="2308" width="8.7109375" style="204" customWidth="1"/>
    <col min="2309" max="2309" width="0" style="204" hidden="1" customWidth="1"/>
    <col min="2310" max="2310" width="15.42578125" style="204" customWidth="1"/>
    <col min="2311" max="2311" width="7.7109375" style="204" customWidth="1"/>
    <col min="2312" max="2312" width="9.7109375" style="204" customWidth="1"/>
    <col min="2313" max="2313" width="9.42578125" style="204" customWidth="1"/>
    <col min="2314" max="2314" width="0" style="204" hidden="1" customWidth="1"/>
    <col min="2315" max="2315" width="33" style="204" customWidth="1"/>
    <col min="2316" max="2318" width="0" style="204" hidden="1" customWidth="1"/>
    <col min="2319" max="2319" width="9.7109375" style="204" customWidth="1"/>
    <col min="2320" max="2320" width="12.140625" style="204" customWidth="1"/>
    <col min="2321" max="2321" width="11.7109375" style="204" customWidth="1"/>
    <col min="2322" max="2322" width="14.7109375" style="204" customWidth="1"/>
    <col min="2323" max="2325" width="0" style="204" hidden="1" customWidth="1"/>
    <col min="2326" max="2326" width="9.28515625" style="204" customWidth="1"/>
    <col min="2327" max="2327" width="0" style="204" hidden="1" customWidth="1"/>
    <col min="2328" max="2328" width="11" style="204" bestFit="1" customWidth="1"/>
    <col min="2329" max="2329" width="11.140625" style="204" bestFit="1" customWidth="1"/>
    <col min="2330" max="2332" width="0" style="204" hidden="1" customWidth="1"/>
    <col min="2333" max="2333" width="10.7109375" style="204" bestFit="1" customWidth="1"/>
    <col min="2334" max="2338" width="0" style="204" hidden="1" customWidth="1"/>
    <col min="2339" max="2339" width="9.28515625" style="204" customWidth="1"/>
    <col min="2340" max="2342" width="0" style="204" hidden="1" customWidth="1"/>
    <col min="2343" max="2343" width="8.7109375" style="204" customWidth="1"/>
    <col min="2344" max="2344" width="9.140625" style="204" bestFit="1" customWidth="1"/>
    <col min="2345" max="2346" width="0" style="204" hidden="1" customWidth="1"/>
    <col min="2347" max="2347" width="9.42578125" style="204" customWidth="1"/>
    <col min="2348" max="2351" width="0" style="204" hidden="1" customWidth="1"/>
    <col min="2352" max="2352" width="9" style="204" customWidth="1"/>
    <col min="2353" max="2360" width="0" style="204" hidden="1" customWidth="1"/>
    <col min="2361" max="2361" width="9.28515625" style="204" bestFit="1" customWidth="1"/>
    <col min="2362" max="2362" width="9.140625" style="204" customWidth="1"/>
    <col min="2363" max="2363" width="9.140625" style="204" bestFit="1" customWidth="1"/>
    <col min="2364" max="2366" width="0" style="204" hidden="1" customWidth="1"/>
    <col min="2367" max="2367" width="9.140625" style="204" bestFit="1" customWidth="1"/>
    <col min="2368" max="2371" width="0" style="204" hidden="1" customWidth="1"/>
    <col min="2372" max="2372" width="9.42578125" style="204" bestFit="1" customWidth="1"/>
    <col min="2373" max="2376" width="0" style="204" hidden="1" customWidth="1"/>
    <col min="2377" max="2377" width="12.7109375" style="204" customWidth="1"/>
    <col min="2378" max="2381" width="0" style="204" hidden="1" customWidth="1"/>
    <col min="2382" max="2382" width="14.7109375" style="204" customWidth="1"/>
    <col min="2383" max="2404" width="9.140625" style="204" customWidth="1"/>
    <col min="2405" max="2560" width="9.140625" style="204"/>
    <col min="2561" max="2561" width="6.7109375" style="204" customWidth="1"/>
    <col min="2562" max="2562" width="5.7109375" style="204" customWidth="1"/>
    <col min="2563" max="2563" width="38.42578125" style="204" customWidth="1"/>
    <col min="2564" max="2564" width="8.7109375" style="204" customWidth="1"/>
    <col min="2565" max="2565" width="0" style="204" hidden="1" customWidth="1"/>
    <col min="2566" max="2566" width="15.42578125" style="204" customWidth="1"/>
    <col min="2567" max="2567" width="7.7109375" style="204" customWidth="1"/>
    <col min="2568" max="2568" width="9.7109375" style="204" customWidth="1"/>
    <col min="2569" max="2569" width="9.42578125" style="204" customWidth="1"/>
    <col min="2570" max="2570" width="0" style="204" hidden="1" customWidth="1"/>
    <col min="2571" max="2571" width="33" style="204" customWidth="1"/>
    <col min="2572" max="2574" width="0" style="204" hidden="1" customWidth="1"/>
    <col min="2575" max="2575" width="9.7109375" style="204" customWidth="1"/>
    <col min="2576" max="2576" width="12.140625" style="204" customWidth="1"/>
    <col min="2577" max="2577" width="11.7109375" style="204" customWidth="1"/>
    <col min="2578" max="2578" width="14.7109375" style="204" customWidth="1"/>
    <col min="2579" max="2581" width="0" style="204" hidden="1" customWidth="1"/>
    <col min="2582" max="2582" width="9.28515625" style="204" customWidth="1"/>
    <col min="2583" max="2583" width="0" style="204" hidden="1" customWidth="1"/>
    <col min="2584" max="2584" width="11" style="204" bestFit="1" customWidth="1"/>
    <col min="2585" max="2585" width="11.140625" style="204" bestFit="1" customWidth="1"/>
    <col min="2586" max="2588" width="0" style="204" hidden="1" customWidth="1"/>
    <col min="2589" max="2589" width="10.7109375" style="204" bestFit="1" customWidth="1"/>
    <col min="2590" max="2594" width="0" style="204" hidden="1" customWidth="1"/>
    <col min="2595" max="2595" width="9.28515625" style="204" customWidth="1"/>
    <col min="2596" max="2598" width="0" style="204" hidden="1" customWidth="1"/>
    <col min="2599" max="2599" width="8.7109375" style="204" customWidth="1"/>
    <col min="2600" max="2600" width="9.140625" style="204" bestFit="1" customWidth="1"/>
    <col min="2601" max="2602" width="0" style="204" hidden="1" customWidth="1"/>
    <col min="2603" max="2603" width="9.42578125" style="204" customWidth="1"/>
    <col min="2604" max="2607" width="0" style="204" hidden="1" customWidth="1"/>
    <col min="2608" max="2608" width="9" style="204" customWidth="1"/>
    <col min="2609" max="2616" width="0" style="204" hidden="1" customWidth="1"/>
    <col min="2617" max="2617" width="9.28515625" style="204" bestFit="1" customWidth="1"/>
    <col min="2618" max="2618" width="9.140625" style="204" customWidth="1"/>
    <col min="2619" max="2619" width="9.140625" style="204" bestFit="1" customWidth="1"/>
    <col min="2620" max="2622" width="0" style="204" hidden="1" customWidth="1"/>
    <col min="2623" max="2623" width="9.140625" style="204" bestFit="1" customWidth="1"/>
    <col min="2624" max="2627" width="0" style="204" hidden="1" customWidth="1"/>
    <col min="2628" max="2628" width="9.42578125" style="204" bestFit="1" customWidth="1"/>
    <col min="2629" max="2632" width="0" style="204" hidden="1" customWidth="1"/>
    <col min="2633" max="2633" width="12.7109375" style="204" customWidth="1"/>
    <col min="2634" max="2637" width="0" style="204" hidden="1" customWidth="1"/>
    <col min="2638" max="2638" width="14.7109375" style="204" customWidth="1"/>
    <col min="2639" max="2660" width="9.140625" style="204" customWidth="1"/>
    <col min="2661" max="2816" width="9.140625" style="204"/>
    <col min="2817" max="2817" width="6.7109375" style="204" customWidth="1"/>
    <col min="2818" max="2818" width="5.7109375" style="204" customWidth="1"/>
    <col min="2819" max="2819" width="38.42578125" style="204" customWidth="1"/>
    <col min="2820" max="2820" width="8.7109375" style="204" customWidth="1"/>
    <col min="2821" max="2821" width="0" style="204" hidden="1" customWidth="1"/>
    <col min="2822" max="2822" width="15.42578125" style="204" customWidth="1"/>
    <col min="2823" max="2823" width="7.7109375" style="204" customWidth="1"/>
    <col min="2824" max="2824" width="9.7109375" style="204" customWidth="1"/>
    <col min="2825" max="2825" width="9.42578125" style="204" customWidth="1"/>
    <col min="2826" max="2826" width="0" style="204" hidden="1" customWidth="1"/>
    <col min="2827" max="2827" width="33" style="204" customWidth="1"/>
    <col min="2828" max="2830" width="0" style="204" hidden="1" customWidth="1"/>
    <col min="2831" max="2831" width="9.7109375" style="204" customWidth="1"/>
    <col min="2832" max="2832" width="12.140625" style="204" customWidth="1"/>
    <col min="2833" max="2833" width="11.7109375" style="204" customWidth="1"/>
    <col min="2834" max="2834" width="14.7109375" style="204" customWidth="1"/>
    <col min="2835" max="2837" width="0" style="204" hidden="1" customWidth="1"/>
    <col min="2838" max="2838" width="9.28515625" style="204" customWidth="1"/>
    <col min="2839" max="2839" width="0" style="204" hidden="1" customWidth="1"/>
    <col min="2840" max="2840" width="11" style="204" bestFit="1" customWidth="1"/>
    <col min="2841" max="2841" width="11.140625" style="204" bestFit="1" customWidth="1"/>
    <col min="2842" max="2844" width="0" style="204" hidden="1" customWidth="1"/>
    <col min="2845" max="2845" width="10.7109375" style="204" bestFit="1" customWidth="1"/>
    <col min="2846" max="2850" width="0" style="204" hidden="1" customWidth="1"/>
    <col min="2851" max="2851" width="9.28515625" style="204" customWidth="1"/>
    <col min="2852" max="2854" width="0" style="204" hidden="1" customWidth="1"/>
    <col min="2855" max="2855" width="8.7109375" style="204" customWidth="1"/>
    <col min="2856" max="2856" width="9.140625" style="204" bestFit="1" customWidth="1"/>
    <col min="2857" max="2858" width="0" style="204" hidden="1" customWidth="1"/>
    <col min="2859" max="2859" width="9.42578125" style="204" customWidth="1"/>
    <col min="2860" max="2863" width="0" style="204" hidden="1" customWidth="1"/>
    <col min="2864" max="2864" width="9" style="204" customWidth="1"/>
    <col min="2865" max="2872" width="0" style="204" hidden="1" customWidth="1"/>
    <col min="2873" max="2873" width="9.28515625" style="204" bestFit="1" customWidth="1"/>
    <col min="2874" max="2874" width="9.140625" style="204" customWidth="1"/>
    <col min="2875" max="2875" width="9.140625" style="204" bestFit="1" customWidth="1"/>
    <col min="2876" max="2878" width="0" style="204" hidden="1" customWidth="1"/>
    <col min="2879" max="2879" width="9.140625" style="204" bestFit="1" customWidth="1"/>
    <col min="2880" max="2883" width="0" style="204" hidden="1" customWidth="1"/>
    <col min="2884" max="2884" width="9.42578125" style="204" bestFit="1" customWidth="1"/>
    <col min="2885" max="2888" width="0" style="204" hidden="1" customWidth="1"/>
    <col min="2889" max="2889" width="12.7109375" style="204" customWidth="1"/>
    <col min="2890" max="2893" width="0" style="204" hidden="1" customWidth="1"/>
    <col min="2894" max="2894" width="14.7109375" style="204" customWidth="1"/>
    <col min="2895" max="2916" width="9.140625" style="204" customWidth="1"/>
    <col min="2917" max="3072" width="9.140625" style="204"/>
    <col min="3073" max="3073" width="6.7109375" style="204" customWidth="1"/>
    <col min="3074" max="3074" width="5.7109375" style="204" customWidth="1"/>
    <col min="3075" max="3075" width="38.42578125" style="204" customWidth="1"/>
    <col min="3076" max="3076" width="8.7109375" style="204" customWidth="1"/>
    <col min="3077" max="3077" width="0" style="204" hidden="1" customWidth="1"/>
    <col min="3078" max="3078" width="15.42578125" style="204" customWidth="1"/>
    <col min="3079" max="3079" width="7.7109375" style="204" customWidth="1"/>
    <col min="3080" max="3080" width="9.7109375" style="204" customWidth="1"/>
    <col min="3081" max="3081" width="9.42578125" style="204" customWidth="1"/>
    <col min="3082" max="3082" width="0" style="204" hidden="1" customWidth="1"/>
    <col min="3083" max="3083" width="33" style="204" customWidth="1"/>
    <col min="3084" max="3086" width="0" style="204" hidden="1" customWidth="1"/>
    <col min="3087" max="3087" width="9.7109375" style="204" customWidth="1"/>
    <col min="3088" max="3088" width="12.140625" style="204" customWidth="1"/>
    <col min="3089" max="3089" width="11.7109375" style="204" customWidth="1"/>
    <col min="3090" max="3090" width="14.7109375" style="204" customWidth="1"/>
    <col min="3091" max="3093" width="0" style="204" hidden="1" customWidth="1"/>
    <col min="3094" max="3094" width="9.28515625" style="204" customWidth="1"/>
    <col min="3095" max="3095" width="0" style="204" hidden="1" customWidth="1"/>
    <col min="3096" max="3096" width="11" style="204" bestFit="1" customWidth="1"/>
    <col min="3097" max="3097" width="11.140625" style="204" bestFit="1" customWidth="1"/>
    <col min="3098" max="3100" width="0" style="204" hidden="1" customWidth="1"/>
    <col min="3101" max="3101" width="10.7109375" style="204" bestFit="1" customWidth="1"/>
    <col min="3102" max="3106" width="0" style="204" hidden="1" customWidth="1"/>
    <col min="3107" max="3107" width="9.28515625" style="204" customWidth="1"/>
    <col min="3108" max="3110" width="0" style="204" hidden="1" customWidth="1"/>
    <col min="3111" max="3111" width="8.7109375" style="204" customWidth="1"/>
    <col min="3112" max="3112" width="9.140625" style="204" bestFit="1" customWidth="1"/>
    <col min="3113" max="3114" width="0" style="204" hidden="1" customWidth="1"/>
    <col min="3115" max="3115" width="9.42578125" style="204" customWidth="1"/>
    <col min="3116" max="3119" width="0" style="204" hidden="1" customWidth="1"/>
    <col min="3120" max="3120" width="9" style="204" customWidth="1"/>
    <col min="3121" max="3128" width="0" style="204" hidden="1" customWidth="1"/>
    <col min="3129" max="3129" width="9.28515625" style="204" bestFit="1" customWidth="1"/>
    <col min="3130" max="3130" width="9.140625" style="204" customWidth="1"/>
    <col min="3131" max="3131" width="9.140625" style="204" bestFit="1" customWidth="1"/>
    <col min="3132" max="3134" width="0" style="204" hidden="1" customWidth="1"/>
    <col min="3135" max="3135" width="9.140625" style="204" bestFit="1" customWidth="1"/>
    <col min="3136" max="3139" width="0" style="204" hidden="1" customWidth="1"/>
    <col min="3140" max="3140" width="9.42578125" style="204" bestFit="1" customWidth="1"/>
    <col min="3141" max="3144" width="0" style="204" hidden="1" customWidth="1"/>
    <col min="3145" max="3145" width="12.7109375" style="204" customWidth="1"/>
    <col min="3146" max="3149" width="0" style="204" hidden="1" customWidth="1"/>
    <col min="3150" max="3150" width="14.7109375" style="204" customWidth="1"/>
    <col min="3151" max="3172" width="9.140625" style="204" customWidth="1"/>
    <col min="3173" max="3328" width="9.140625" style="204"/>
    <col min="3329" max="3329" width="6.7109375" style="204" customWidth="1"/>
    <col min="3330" max="3330" width="5.7109375" style="204" customWidth="1"/>
    <col min="3331" max="3331" width="38.42578125" style="204" customWidth="1"/>
    <col min="3332" max="3332" width="8.7109375" style="204" customWidth="1"/>
    <col min="3333" max="3333" width="0" style="204" hidden="1" customWidth="1"/>
    <col min="3334" max="3334" width="15.42578125" style="204" customWidth="1"/>
    <col min="3335" max="3335" width="7.7109375" style="204" customWidth="1"/>
    <col min="3336" max="3336" width="9.7109375" style="204" customWidth="1"/>
    <col min="3337" max="3337" width="9.42578125" style="204" customWidth="1"/>
    <col min="3338" max="3338" width="0" style="204" hidden="1" customWidth="1"/>
    <col min="3339" max="3339" width="33" style="204" customWidth="1"/>
    <col min="3340" max="3342" width="0" style="204" hidden="1" customWidth="1"/>
    <col min="3343" max="3343" width="9.7109375" style="204" customWidth="1"/>
    <col min="3344" max="3344" width="12.140625" style="204" customWidth="1"/>
    <col min="3345" max="3345" width="11.7109375" style="204" customWidth="1"/>
    <col min="3346" max="3346" width="14.7109375" style="204" customWidth="1"/>
    <col min="3347" max="3349" width="0" style="204" hidden="1" customWidth="1"/>
    <col min="3350" max="3350" width="9.28515625" style="204" customWidth="1"/>
    <col min="3351" max="3351" width="0" style="204" hidden="1" customWidth="1"/>
    <col min="3352" max="3352" width="11" style="204" bestFit="1" customWidth="1"/>
    <col min="3353" max="3353" width="11.140625" style="204" bestFit="1" customWidth="1"/>
    <col min="3354" max="3356" width="0" style="204" hidden="1" customWidth="1"/>
    <col min="3357" max="3357" width="10.7109375" style="204" bestFit="1" customWidth="1"/>
    <col min="3358" max="3362" width="0" style="204" hidden="1" customWidth="1"/>
    <col min="3363" max="3363" width="9.28515625" style="204" customWidth="1"/>
    <col min="3364" max="3366" width="0" style="204" hidden="1" customWidth="1"/>
    <col min="3367" max="3367" width="8.7109375" style="204" customWidth="1"/>
    <col min="3368" max="3368" width="9.140625" style="204" bestFit="1" customWidth="1"/>
    <col min="3369" max="3370" width="0" style="204" hidden="1" customWidth="1"/>
    <col min="3371" max="3371" width="9.42578125" style="204" customWidth="1"/>
    <col min="3372" max="3375" width="0" style="204" hidden="1" customWidth="1"/>
    <col min="3376" max="3376" width="9" style="204" customWidth="1"/>
    <col min="3377" max="3384" width="0" style="204" hidden="1" customWidth="1"/>
    <col min="3385" max="3385" width="9.28515625" style="204" bestFit="1" customWidth="1"/>
    <col min="3386" max="3386" width="9.140625" style="204" customWidth="1"/>
    <col min="3387" max="3387" width="9.140625" style="204" bestFit="1" customWidth="1"/>
    <col min="3388" max="3390" width="0" style="204" hidden="1" customWidth="1"/>
    <col min="3391" max="3391" width="9.140625" style="204" bestFit="1" customWidth="1"/>
    <col min="3392" max="3395" width="0" style="204" hidden="1" customWidth="1"/>
    <col min="3396" max="3396" width="9.42578125" style="204" bestFit="1" customWidth="1"/>
    <col min="3397" max="3400" width="0" style="204" hidden="1" customWidth="1"/>
    <col min="3401" max="3401" width="12.7109375" style="204" customWidth="1"/>
    <col min="3402" max="3405" width="0" style="204" hidden="1" customWidth="1"/>
    <col min="3406" max="3406" width="14.7109375" style="204" customWidth="1"/>
    <col min="3407" max="3428" width="9.140625" style="204" customWidth="1"/>
    <col min="3429" max="3584" width="9.140625" style="204"/>
    <col min="3585" max="3585" width="6.7109375" style="204" customWidth="1"/>
    <col min="3586" max="3586" width="5.7109375" style="204" customWidth="1"/>
    <col min="3587" max="3587" width="38.42578125" style="204" customWidth="1"/>
    <col min="3588" max="3588" width="8.7109375" style="204" customWidth="1"/>
    <col min="3589" max="3589" width="0" style="204" hidden="1" customWidth="1"/>
    <col min="3590" max="3590" width="15.42578125" style="204" customWidth="1"/>
    <col min="3591" max="3591" width="7.7109375" style="204" customWidth="1"/>
    <col min="3592" max="3592" width="9.7109375" style="204" customWidth="1"/>
    <col min="3593" max="3593" width="9.42578125" style="204" customWidth="1"/>
    <col min="3594" max="3594" width="0" style="204" hidden="1" customWidth="1"/>
    <col min="3595" max="3595" width="33" style="204" customWidth="1"/>
    <col min="3596" max="3598" width="0" style="204" hidden="1" customWidth="1"/>
    <col min="3599" max="3599" width="9.7109375" style="204" customWidth="1"/>
    <col min="3600" max="3600" width="12.140625" style="204" customWidth="1"/>
    <col min="3601" max="3601" width="11.7109375" style="204" customWidth="1"/>
    <col min="3602" max="3602" width="14.7109375" style="204" customWidth="1"/>
    <col min="3603" max="3605" width="0" style="204" hidden="1" customWidth="1"/>
    <col min="3606" max="3606" width="9.28515625" style="204" customWidth="1"/>
    <col min="3607" max="3607" width="0" style="204" hidden="1" customWidth="1"/>
    <col min="3608" max="3608" width="11" style="204" bestFit="1" customWidth="1"/>
    <col min="3609" max="3609" width="11.140625" style="204" bestFit="1" customWidth="1"/>
    <col min="3610" max="3612" width="0" style="204" hidden="1" customWidth="1"/>
    <col min="3613" max="3613" width="10.7109375" style="204" bestFit="1" customWidth="1"/>
    <col min="3614" max="3618" width="0" style="204" hidden="1" customWidth="1"/>
    <col min="3619" max="3619" width="9.28515625" style="204" customWidth="1"/>
    <col min="3620" max="3622" width="0" style="204" hidden="1" customWidth="1"/>
    <col min="3623" max="3623" width="8.7109375" style="204" customWidth="1"/>
    <col min="3624" max="3624" width="9.140625" style="204" bestFit="1" customWidth="1"/>
    <col min="3625" max="3626" width="0" style="204" hidden="1" customWidth="1"/>
    <col min="3627" max="3627" width="9.42578125" style="204" customWidth="1"/>
    <col min="3628" max="3631" width="0" style="204" hidden="1" customWidth="1"/>
    <col min="3632" max="3632" width="9" style="204" customWidth="1"/>
    <col min="3633" max="3640" width="0" style="204" hidden="1" customWidth="1"/>
    <col min="3641" max="3641" width="9.28515625" style="204" bestFit="1" customWidth="1"/>
    <col min="3642" max="3642" width="9.140625" style="204" customWidth="1"/>
    <col min="3643" max="3643" width="9.140625" style="204" bestFit="1" customWidth="1"/>
    <col min="3644" max="3646" width="0" style="204" hidden="1" customWidth="1"/>
    <col min="3647" max="3647" width="9.140625" style="204" bestFit="1" customWidth="1"/>
    <col min="3648" max="3651" width="0" style="204" hidden="1" customWidth="1"/>
    <col min="3652" max="3652" width="9.42578125" style="204" bestFit="1" customWidth="1"/>
    <col min="3653" max="3656" width="0" style="204" hidden="1" customWidth="1"/>
    <col min="3657" max="3657" width="12.7109375" style="204" customWidth="1"/>
    <col min="3658" max="3661" width="0" style="204" hidden="1" customWidth="1"/>
    <col min="3662" max="3662" width="14.7109375" style="204" customWidth="1"/>
    <col min="3663" max="3684" width="9.140625" style="204" customWidth="1"/>
    <col min="3685" max="3840" width="9.140625" style="204"/>
    <col min="3841" max="3841" width="6.7109375" style="204" customWidth="1"/>
    <col min="3842" max="3842" width="5.7109375" style="204" customWidth="1"/>
    <col min="3843" max="3843" width="38.42578125" style="204" customWidth="1"/>
    <col min="3844" max="3844" width="8.7109375" style="204" customWidth="1"/>
    <col min="3845" max="3845" width="0" style="204" hidden="1" customWidth="1"/>
    <col min="3846" max="3846" width="15.42578125" style="204" customWidth="1"/>
    <col min="3847" max="3847" width="7.7109375" style="204" customWidth="1"/>
    <col min="3848" max="3848" width="9.7109375" style="204" customWidth="1"/>
    <col min="3849" max="3849" width="9.42578125" style="204" customWidth="1"/>
    <col min="3850" max="3850" width="0" style="204" hidden="1" customWidth="1"/>
    <col min="3851" max="3851" width="33" style="204" customWidth="1"/>
    <col min="3852" max="3854" width="0" style="204" hidden="1" customWidth="1"/>
    <col min="3855" max="3855" width="9.7109375" style="204" customWidth="1"/>
    <col min="3856" max="3856" width="12.140625" style="204" customWidth="1"/>
    <col min="3857" max="3857" width="11.7109375" style="204" customWidth="1"/>
    <col min="3858" max="3858" width="14.7109375" style="204" customWidth="1"/>
    <col min="3859" max="3861" width="0" style="204" hidden="1" customWidth="1"/>
    <col min="3862" max="3862" width="9.28515625" style="204" customWidth="1"/>
    <col min="3863" max="3863" width="0" style="204" hidden="1" customWidth="1"/>
    <col min="3864" max="3864" width="11" style="204" bestFit="1" customWidth="1"/>
    <col min="3865" max="3865" width="11.140625" style="204" bestFit="1" customWidth="1"/>
    <col min="3866" max="3868" width="0" style="204" hidden="1" customWidth="1"/>
    <col min="3869" max="3869" width="10.7109375" style="204" bestFit="1" customWidth="1"/>
    <col min="3870" max="3874" width="0" style="204" hidden="1" customWidth="1"/>
    <col min="3875" max="3875" width="9.28515625" style="204" customWidth="1"/>
    <col min="3876" max="3878" width="0" style="204" hidden="1" customWidth="1"/>
    <col min="3879" max="3879" width="8.7109375" style="204" customWidth="1"/>
    <col min="3880" max="3880" width="9.140625" style="204" bestFit="1" customWidth="1"/>
    <col min="3881" max="3882" width="0" style="204" hidden="1" customWidth="1"/>
    <col min="3883" max="3883" width="9.42578125" style="204" customWidth="1"/>
    <col min="3884" max="3887" width="0" style="204" hidden="1" customWidth="1"/>
    <col min="3888" max="3888" width="9" style="204" customWidth="1"/>
    <col min="3889" max="3896" width="0" style="204" hidden="1" customWidth="1"/>
    <col min="3897" max="3897" width="9.28515625" style="204" bestFit="1" customWidth="1"/>
    <col min="3898" max="3898" width="9.140625" style="204" customWidth="1"/>
    <col min="3899" max="3899" width="9.140625" style="204" bestFit="1" customWidth="1"/>
    <col min="3900" max="3902" width="0" style="204" hidden="1" customWidth="1"/>
    <col min="3903" max="3903" width="9.140625" style="204" bestFit="1" customWidth="1"/>
    <col min="3904" max="3907" width="0" style="204" hidden="1" customWidth="1"/>
    <col min="3908" max="3908" width="9.42578125" style="204" bestFit="1" customWidth="1"/>
    <col min="3909" max="3912" width="0" style="204" hidden="1" customWidth="1"/>
    <col min="3913" max="3913" width="12.7109375" style="204" customWidth="1"/>
    <col min="3914" max="3917" width="0" style="204" hidden="1" customWidth="1"/>
    <col min="3918" max="3918" width="14.7109375" style="204" customWidth="1"/>
    <col min="3919" max="3940" width="9.140625" style="204" customWidth="1"/>
    <col min="3941" max="4096" width="9.140625" style="204"/>
    <col min="4097" max="4097" width="6.7109375" style="204" customWidth="1"/>
    <col min="4098" max="4098" width="5.7109375" style="204" customWidth="1"/>
    <col min="4099" max="4099" width="38.42578125" style="204" customWidth="1"/>
    <col min="4100" max="4100" width="8.7109375" style="204" customWidth="1"/>
    <col min="4101" max="4101" width="0" style="204" hidden="1" customWidth="1"/>
    <col min="4102" max="4102" width="15.42578125" style="204" customWidth="1"/>
    <col min="4103" max="4103" width="7.7109375" style="204" customWidth="1"/>
    <col min="4104" max="4104" width="9.7109375" style="204" customWidth="1"/>
    <col min="4105" max="4105" width="9.42578125" style="204" customWidth="1"/>
    <col min="4106" max="4106" width="0" style="204" hidden="1" customWidth="1"/>
    <col min="4107" max="4107" width="33" style="204" customWidth="1"/>
    <col min="4108" max="4110" width="0" style="204" hidden="1" customWidth="1"/>
    <col min="4111" max="4111" width="9.7109375" style="204" customWidth="1"/>
    <col min="4112" max="4112" width="12.140625" style="204" customWidth="1"/>
    <col min="4113" max="4113" width="11.7109375" style="204" customWidth="1"/>
    <col min="4114" max="4114" width="14.7109375" style="204" customWidth="1"/>
    <col min="4115" max="4117" width="0" style="204" hidden="1" customWidth="1"/>
    <col min="4118" max="4118" width="9.28515625" style="204" customWidth="1"/>
    <col min="4119" max="4119" width="0" style="204" hidden="1" customWidth="1"/>
    <col min="4120" max="4120" width="11" style="204" bestFit="1" customWidth="1"/>
    <col min="4121" max="4121" width="11.140625" style="204" bestFit="1" customWidth="1"/>
    <col min="4122" max="4124" width="0" style="204" hidden="1" customWidth="1"/>
    <col min="4125" max="4125" width="10.7109375" style="204" bestFit="1" customWidth="1"/>
    <col min="4126" max="4130" width="0" style="204" hidden="1" customWidth="1"/>
    <col min="4131" max="4131" width="9.28515625" style="204" customWidth="1"/>
    <col min="4132" max="4134" width="0" style="204" hidden="1" customWidth="1"/>
    <col min="4135" max="4135" width="8.7109375" style="204" customWidth="1"/>
    <col min="4136" max="4136" width="9.140625" style="204" bestFit="1" customWidth="1"/>
    <col min="4137" max="4138" width="0" style="204" hidden="1" customWidth="1"/>
    <col min="4139" max="4139" width="9.42578125" style="204" customWidth="1"/>
    <col min="4140" max="4143" width="0" style="204" hidden="1" customWidth="1"/>
    <col min="4144" max="4144" width="9" style="204" customWidth="1"/>
    <col min="4145" max="4152" width="0" style="204" hidden="1" customWidth="1"/>
    <col min="4153" max="4153" width="9.28515625" style="204" bestFit="1" customWidth="1"/>
    <col min="4154" max="4154" width="9.140625" style="204" customWidth="1"/>
    <col min="4155" max="4155" width="9.140625" style="204" bestFit="1" customWidth="1"/>
    <col min="4156" max="4158" width="0" style="204" hidden="1" customWidth="1"/>
    <col min="4159" max="4159" width="9.140625" style="204" bestFit="1" customWidth="1"/>
    <col min="4160" max="4163" width="0" style="204" hidden="1" customWidth="1"/>
    <col min="4164" max="4164" width="9.42578125" style="204" bestFit="1" customWidth="1"/>
    <col min="4165" max="4168" width="0" style="204" hidden="1" customWidth="1"/>
    <col min="4169" max="4169" width="12.7109375" style="204" customWidth="1"/>
    <col min="4170" max="4173" width="0" style="204" hidden="1" customWidth="1"/>
    <col min="4174" max="4174" width="14.7109375" style="204" customWidth="1"/>
    <col min="4175" max="4196" width="9.140625" style="204" customWidth="1"/>
    <col min="4197" max="4352" width="9.140625" style="204"/>
    <col min="4353" max="4353" width="6.7109375" style="204" customWidth="1"/>
    <col min="4354" max="4354" width="5.7109375" style="204" customWidth="1"/>
    <col min="4355" max="4355" width="38.42578125" style="204" customWidth="1"/>
    <col min="4356" max="4356" width="8.7109375" style="204" customWidth="1"/>
    <col min="4357" max="4357" width="0" style="204" hidden="1" customWidth="1"/>
    <col min="4358" max="4358" width="15.42578125" style="204" customWidth="1"/>
    <col min="4359" max="4359" width="7.7109375" style="204" customWidth="1"/>
    <col min="4360" max="4360" width="9.7109375" style="204" customWidth="1"/>
    <col min="4361" max="4361" width="9.42578125" style="204" customWidth="1"/>
    <col min="4362" max="4362" width="0" style="204" hidden="1" customWidth="1"/>
    <col min="4363" max="4363" width="33" style="204" customWidth="1"/>
    <col min="4364" max="4366" width="0" style="204" hidden="1" customWidth="1"/>
    <col min="4367" max="4367" width="9.7109375" style="204" customWidth="1"/>
    <col min="4368" max="4368" width="12.140625" style="204" customWidth="1"/>
    <col min="4369" max="4369" width="11.7109375" style="204" customWidth="1"/>
    <col min="4370" max="4370" width="14.7109375" style="204" customWidth="1"/>
    <col min="4371" max="4373" width="0" style="204" hidden="1" customWidth="1"/>
    <col min="4374" max="4374" width="9.28515625" style="204" customWidth="1"/>
    <col min="4375" max="4375" width="0" style="204" hidden="1" customWidth="1"/>
    <col min="4376" max="4376" width="11" style="204" bestFit="1" customWidth="1"/>
    <col min="4377" max="4377" width="11.140625" style="204" bestFit="1" customWidth="1"/>
    <col min="4378" max="4380" width="0" style="204" hidden="1" customWidth="1"/>
    <col min="4381" max="4381" width="10.7109375" style="204" bestFit="1" customWidth="1"/>
    <col min="4382" max="4386" width="0" style="204" hidden="1" customWidth="1"/>
    <col min="4387" max="4387" width="9.28515625" style="204" customWidth="1"/>
    <col min="4388" max="4390" width="0" style="204" hidden="1" customWidth="1"/>
    <col min="4391" max="4391" width="8.7109375" style="204" customWidth="1"/>
    <col min="4392" max="4392" width="9.140625" style="204" bestFit="1" customWidth="1"/>
    <col min="4393" max="4394" width="0" style="204" hidden="1" customWidth="1"/>
    <col min="4395" max="4395" width="9.42578125" style="204" customWidth="1"/>
    <col min="4396" max="4399" width="0" style="204" hidden="1" customWidth="1"/>
    <col min="4400" max="4400" width="9" style="204" customWidth="1"/>
    <col min="4401" max="4408" width="0" style="204" hidden="1" customWidth="1"/>
    <col min="4409" max="4409" width="9.28515625" style="204" bestFit="1" customWidth="1"/>
    <col min="4410" max="4410" width="9.140625" style="204" customWidth="1"/>
    <col min="4411" max="4411" width="9.140625" style="204" bestFit="1" customWidth="1"/>
    <col min="4412" max="4414" width="0" style="204" hidden="1" customWidth="1"/>
    <col min="4415" max="4415" width="9.140625" style="204" bestFit="1" customWidth="1"/>
    <col min="4416" max="4419" width="0" style="204" hidden="1" customWidth="1"/>
    <col min="4420" max="4420" width="9.42578125" style="204" bestFit="1" customWidth="1"/>
    <col min="4421" max="4424" width="0" style="204" hidden="1" customWidth="1"/>
    <col min="4425" max="4425" width="12.7109375" style="204" customWidth="1"/>
    <col min="4426" max="4429" width="0" style="204" hidden="1" customWidth="1"/>
    <col min="4430" max="4430" width="14.7109375" style="204" customWidth="1"/>
    <col min="4431" max="4452" width="9.140625" style="204" customWidth="1"/>
    <col min="4453" max="4608" width="9.140625" style="204"/>
    <col min="4609" max="4609" width="6.7109375" style="204" customWidth="1"/>
    <col min="4610" max="4610" width="5.7109375" style="204" customWidth="1"/>
    <col min="4611" max="4611" width="38.42578125" style="204" customWidth="1"/>
    <col min="4612" max="4612" width="8.7109375" style="204" customWidth="1"/>
    <col min="4613" max="4613" width="0" style="204" hidden="1" customWidth="1"/>
    <col min="4614" max="4614" width="15.42578125" style="204" customWidth="1"/>
    <col min="4615" max="4615" width="7.7109375" style="204" customWidth="1"/>
    <col min="4616" max="4616" width="9.7109375" style="204" customWidth="1"/>
    <col min="4617" max="4617" width="9.42578125" style="204" customWidth="1"/>
    <col min="4618" max="4618" width="0" style="204" hidden="1" customWidth="1"/>
    <col min="4619" max="4619" width="33" style="204" customWidth="1"/>
    <col min="4620" max="4622" width="0" style="204" hidden="1" customWidth="1"/>
    <col min="4623" max="4623" width="9.7109375" style="204" customWidth="1"/>
    <col min="4624" max="4624" width="12.140625" style="204" customWidth="1"/>
    <col min="4625" max="4625" width="11.7109375" style="204" customWidth="1"/>
    <col min="4626" max="4626" width="14.7109375" style="204" customWidth="1"/>
    <col min="4627" max="4629" width="0" style="204" hidden="1" customWidth="1"/>
    <col min="4630" max="4630" width="9.28515625" style="204" customWidth="1"/>
    <col min="4631" max="4631" width="0" style="204" hidden="1" customWidth="1"/>
    <col min="4632" max="4632" width="11" style="204" bestFit="1" customWidth="1"/>
    <col min="4633" max="4633" width="11.140625" style="204" bestFit="1" customWidth="1"/>
    <col min="4634" max="4636" width="0" style="204" hidden="1" customWidth="1"/>
    <col min="4637" max="4637" width="10.7109375" style="204" bestFit="1" customWidth="1"/>
    <col min="4638" max="4642" width="0" style="204" hidden="1" customWidth="1"/>
    <col min="4643" max="4643" width="9.28515625" style="204" customWidth="1"/>
    <col min="4644" max="4646" width="0" style="204" hidden="1" customWidth="1"/>
    <col min="4647" max="4647" width="8.7109375" style="204" customWidth="1"/>
    <col min="4648" max="4648" width="9.140625" style="204" bestFit="1" customWidth="1"/>
    <col min="4649" max="4650" width="0" style="204" hidden="1" customWidth="1"/>
    <col min="4651" max="4651" width="9.42578125" style="204" customWidth="1"/>
    <col min="4652" max="4655" width="0" style="204" hidden="1" customWidth="1"/>
    <col min="4656" max="4656" width="9" style="204" customWidth="1"/>
    <col min="4657" max="4664" width="0" style="204" hidden="1" customWidth="1"/>
    <col min="4665" max="4665" width="9.28515625" style="204" bestFit="1" customWidth="1"/>
    <col min="4666" max="4666" width="9.140625" style="204" customWidth="1"/>
    <col min="4667" max="4667" width="9.140625" style="204" bestFit="1" customWidth="1"/>
    <col min="4668" max="4670" width="0" style="204" hidden="1" customWidth="1"/>
    <col min="4671" max="4671" width="9.140625" style="204" bestFit="1" customWidth="1"/>
    <col min="4672" max="4675" width="0" style="204" hidden="1" customWidth="1"/>
    <col min="4676" max="4676" width="9.42578125" style="204" bestFit="1" customWidth="1"/>
    <col min="4677" max="4680" width="0" style="204" hidden="1" customWidth="1"/>
    <col min="4681" max="4681" width="12.7109375" style="204" customWidth="1"/>
    <col min="4682" max="4685" width="0" style="204" hidden="1" customWidth="1"/>
    <col min="4686" max="4686" width="14.7109375" style="204" customWidth="1"/>
    <col min="4687" max="4708" width="9.140625" style="204" customWidth="1"/>
    <col min="4709" max="4864" width="9.140625" style="204"/>
    <col min="4865" max="4865" width="6.7109375" style="204" customWidth="1"/>
    <col min="4866" max="4866" width="5.7109375" style="204" customWidth="1"/>
    <col min="4867" max="4867" width="38.42578125" style="204" customWidth="1"/>
    <col min="4868" max="4868" width="8.7109375" style="204" customWidth="1"/>
    <col min="4869" max="4869" width="0" style="204" hidden="1" customWidth="1"/>
    <col min="4870" max="4870" width="15.42578125" style="204" customWidth="1"/>
    <col min="4871" max="4871" width="7.7109375" style="204" customWidth="1"/>
    <col min="4872" max="4872" width="9.7109375" style="204" customWidth="1"/>
    <col min="4873" max="4873" width="9.42578125" style="204" customWidth="1"/>
    <col min="4874" max="4874" width="0" style="204" hidden="1" customWidth="1"/>
    <col min="4875" max="4875" width="33" style="204" customWidth="1"/>
    <col min="4876" max="4878" width="0" style="204" hidden="1" customWidth="1"/>
    <col min="4879" max="4879" width="9.7109375" style="204" customWidth="1"/>
    <col min="4880" max="4880" width="12.140625" style="204" customWidth="1"/>
    <col min="4881" max="4881" width="11.7109375" style="204" customWidth="1"/>
    <col min="4882" max="4882" width="14.7109375" style="204" customWidth="1"/>
    <col min="4883" max="4885" width="0" style="204" hidden="1" customWidth="1"/>
    <col min="4886" max="4886" width="9.28515625" style="204" customWidth="1"/>
    <col min="4887" max="4887" width="0" style="204" hidden="1" customWidth="1"/>
    <col min="4888" max="4888" width="11" style="204" bestFit="1" customWidth="1"/>
    <col min="4889" max="4889" width="11.140625" style="204" bestFit="1" customWidth="1"/>
    <col min="4890" max="4892" width="0" style="204" hidden="1" customWidth="1"/>
    <col min="4893" max="4893" width="10.7109375" style="204" bestFit="1" customWidth="1"/>
    <col min="4894" max="4898" width="0" style="204" hidden="1" customWidth="1"/>
    <col min="4899" max="4899" width="9.28515625" style="204" customWidth="1"/>
    <col min="4900" max="4902" width="0" style="204" hidden="1" customWidth="1"/>
    <col min="4903" max="4903" width="8.7109375" style="204" customWidth="1"/>
    <col min="4904" max="4904" width="9.140625" style="204" bestFit="1" customWidth="1"/>
    <col min="4905" max="4906" width="0" style="204" hidden="1" customWidth="1"/>
    <col min="4907" max="4907" width="9.42578125" style="204" customWidth="1"/>
    <col min="4908" max="4911" width="0" style="204" hidden="1" customWidth="1"/>
    <col min="4912" max="4912" width="9" style="204" customWidth="1"/>
    <col min="4913" max="4920" width="0" style="204" hidden="1" customWidth="1"/>
    <col min="4921" max="4921" width="9.28515625" style="204" bestFit="1" customWidth="1"/>
    <col min="4922" max="4922" width="9.140625" style="204" customWidth="1"/>
    <col min="4923" max="4923" width="9.140625" style="204" bestFit="1" customWidth="1"/>
    <col min="4924" max="4926" width="0" style="204" hidden="1" customWidth="1"/>
    <col min="4927" max="4927" width="9.140625" style="204" bestFit="1" customWidth="1"/>
    <col min="4928" max="4931" width="0" style="204" hidden="1" customWidth="1"/>
    <col min="4932" max="4932" width="9.42578125" style="204" bestFit="1" customWidth="1"/>
    <col min="4933" max="4936" width="0" style="204" hidden="1" customWidth="1"/>
    <col min="4937" max="4937" width="12.7109375" style="204" customWidth="1"/>
    <col min="4938" max="4941" width="0" style="204" hidden="1" customWidth="1"/>
    <col min="4942" max="4942" width="14.7109375" style="204" customWidth="1"/>
    <col min="4943" max="4964" width="9.140625" style="204" customWidth="1"/>
    <col min="4965" max="5120" width="9.140625" style="204"/>
    <col min="5121" max="5121" width="6.7109375" style="204" customWidth="1"/>
    <col min="5122" max="5122" width="5.7109375" style="204" customWidth="1"/>
    <col min="5123" max="5123" width="38.42578125" style="204" customWidth="1"/>
    <col min="5124" max="5124" width="8.7109375" style="204" customWidth="1"/>
    <col min="5125" max="5125" width="0" style="204" hidden="1" customWidth="1"/>
    <col min="5126" max="5126" width="15.42578125" style="204" customWidth="1"/>
    <col min="5127" max="5127" width="7.7109375" style="204" customWidth="1"/>
    <col min="5128" max="5128" width="9.7109375" style="204" customWidth="1"/>
    <col min="5129" max="5129" width="9.42578125" style="204" customWidth="1"/>
    <col min="5130" max="5130" width="0" style="204" hidden="1" customWidth="1"/>
    <col min="5131" max="5131" width="33" style="204" customWidth="1"/>
    <col min="5132" max="5134" width="0" style="204" hidden="1" customWidth="1"/>
    <col min="5135" max="5135" width="9.7109375" style="204" customWidth="1"/>
    <col min="5136" max="5136" width="12.140625" style="204" customWidth="1"/>
    <col min="5137" max="5137" width="11.7109375" style="204" customWidth="1"/>
    <col min="5138" max="5138" width="14.7109375" style="204" customWidth="1"/>
    <col min="5139" max="5141" width="0" style="204" hidden="1" customWidth="1"/>
    <col min="5142" max="5142" width="9.28515625" style="204" customWidth="1"/>
    <col min="5143" max="5143" width="0" style="204" hidden="1" customWidth="1"/>
    <col min="5144" max="5144" width="11" style="204" bestFit="1" customWidth="1"/>
    <col min="5145" max="5145" width="11.140625" style="204" bestFit="1" customWidth="1"/>
    <col min="5146" max="5148" width="0" style="204" hidden="1" customWidth="1"/>
    <col min="5149" max="5149" width="10.7109375" style="204" bestFit="1" customWidth="1"/>
    <col min="5150" max="5154" width="0" style="204" hidden="1" customWidth="1"/>
    <col min="5155" max="5155" width="9.28515625" style="204" customWidth="1"/>
    <col min="5156" max="5158" width="0" style="204" hidden="1" customWidth="1"/>
    <col min="5159" max="5159" width="8.7109375" style="204" customWidth="1"/>
    <col min="5160" max="5160" width="9.140625" style="204" bestFit="1" customWidth="1"/>
    <col min="5161" max="5162" width="0" style="204" hidden="1" customWidth="1"/>
    <col min="5163" max="5163" width="9.42578125" style="204" customWidth="1"/>
    <col min="5164" max="5167" width="0" style="204" hidden="1" customWidth="1"/>
    <col min="5168" max="5168" width="9" style="204" customWidth="1"/>
    <col min="5169" max="5176" width="0" style="204" hidden="1" customWidth="1"/>
    <col min="5177" max="5177" width="9.28515625" style="204" bestFit="1" customWidth="1"/>
    <col min="5178" max="5178" width="9.140625" style="204" customWidth="1"/>
    <col min="5179" max="5179" width="9.140625" style="204" bestFit="1" customWidth="1"/>
    <col min="5180" max="5182" width="0" style="204" hidden="1" customWidth="1"/>
    <col min="5183" max="5183" width="9.140625" style="204" bestFit="1" customWidth="1"/>
    <col min="5184" max="5187" width="0" style="204" hidden="1" customWidth="1"/>
    <col min="5188" max="5188" width="9.42578125" style="204" bestFit="1" customWidth="1"/>
    <col min="5189" max="5192" width="0" style="204" hidden="1" customWidth="1"/>
    <col min="5193" max="5193" width="12.7109375" style="204" customWidth="1"/>
    <col min="5194" max="5197" width="0" style="204" hidden="1" customWidth="1"/>
    <col min="5198" max="5198" width="14.7109375" style="204" customWidth="1"/>
    <col min="5199" max="5220" width="9.140625" style="204" customWidth="1"/>
    <col min="5221" max="5376" width="9.140625" style="204"/>
    <col min="5377" max="5377" width="6.7109375" style="204" customWidth="1"/>
    <col min="5378" max="5378" width="5.7109375" style="204" customWidth="1"/>
    <col min="5379" max="5379" width="38.42578125" style="204" customWidth="1"/>
    <col min="5380" max="5380" width="8.7109375" style="204" customWidth="1"/>
    <col min="5381" max="5381" width="0" style="204" hidden="1" customWidth="1"/>
    <col min="5382" max="5382" width="15.42578125" style="204" customWidth="1"/>
    <col min="5383" max="5383" width="7.7109375" style="204" customWidth="1"/>
    <col min="5384" max="5384" width="9.7109375" style="204" customWidth="1"/>
    <col min="5385" max="5385" width="9.42578125" style="204" customWidth="1"/>
    <col min="5386" max="5386" width="0" style="204" hidden="1" customWidth="1"/>
    <col min="5387" max="5387" width="33" style="204" customWidth="1"/>
    <col min="5388" max="5390" width="0" style="204" hidden="1" customWidth="1"/>
    <col min="5391" max="5391" width="9.7109375" style="204" customWidth="1"/>
    <col min="5392" max="5392" width="12.140625" style="204" customWidth="1"/>
    <col min="5393" max="5393" width="11.7109375" style="204" customWidth="1"/>
    <col min="5394" max="5394" width="14.7109375" style="204" customWidth="1"/>
    <col min="5395" max="5397" width="0" style="204" hidden="1" customWidth="1"/>
    <col min="5398" max="5398" width="9.28515625" style="204" customWidth="1"/>
    <col min="5399" max="5399" width="0" style="204" hidden="1" customWidth="1"/>
    <col min="5400" max="5400" width="11" style="204" bestFit="1" customWidth="1"/>
    <col min="5401" max="5401" width="11.140625" style="204" bestFit="1" customWidth="1"/>
    <col min="5402" max="5404" width="0" style="204" hidden="1" customWidth="1"/>
    <col min="5405" max="5405" width="10.7109375" style="204" bestFit="1" customWidth="1"/>
    <col min="5406" max="5410" width="0" style="204" hidden="1" customWidth="1"/>
    <col min="5411" max="5411" width="9.28515625" style="204" customWidth="1"/>
    <col min="5412" max="5414" width="0" style="204" hidden="1" customWidth="1"/>
    <col min="5415" max="5415" width="8.7109375" style="204" customWidth="1"/>
    <col min="5416" max="5416" width="9.140625" style="204" bestFit="1" customWidth="1"/>
    <col min="5417" max="5418" width="0" style="204" hidden="1" customWidth="1"/>
    <col min="5419" max="5419" width="9.42578125" style="204" customWidth="1"/>
    <col min="5420" max="5423" width="0" style="204" hidden="1" customWidth="1"/>
    <col min="5424" max="5424" width="9" style="204" customWidth="1"/>
    <col min="5425" max="5432" width="0" style="204" hidden="1" customWidth="1"/>
    <col min="5433" max="5433" width="9.28515625" style="204" bestFit="1" customWidth="1"/>
    <col min="5434" max="5434" width="9.140625" style="204" customWidth="1"/>
    <col min="5435" max="5435" width="9.140625" style="204" bestFit="1" customWidth="1"/>
    <col min="5436" max="5438" width="0" style="204" hidden="1" customWidth="1"/>
    <col min="5439" max="5439" width="9.140625" style="204" bestFit="1" customWidth="1"/>
    <col min="5440" max="5443" width="0" style="204" hidden="1" customWidth="1"/>
    <col min="5444" max="5444" width="9.42578125" style="204" bestFit="1" customWidth="1"/>
    <col min="5445" max="5448" width="0" style="204" hidden="1" customWidth="1"/>
    <col min="5449" max="5449" width="12.7109375" style="204" customWidth="1"/>
    <col min="5450" max="5453" width="0" style="204" hidden="1" customWidth="1"/>
    <col min="5454" max="5454" width="14.7109375" style="204" customWidth="1"/>
    <col min="5455" max="5476" width="9.140625" style="204" customWidth="1"/>
    <col min="5477" max="5632" width="9.140625" style="204"/>
    <col min="5633" max="5633" width="6.7109375" style="204" customWidth="1"/>
    <col min="5634" max="5634" width="5.7109375" style="204" customWidth="1"/>
    <col min="5635" max="5635" width="38.42578125" style="204" customWidth="1"/>
    <col min="5636" max="5636" width="8.7109375" style="204" customWidth="1"/>
    <col min="5637" max="5637" width="0" style="204" hidden="1" customWidth="1"/>
    <col min="5638" max="5638" width="15.42578125" style="204" customWidth="1"/>
    <col min="5639" max="5639" width="7.7109375" style="204" customWidth="1"/>
    <col min="5640" max="5640" width="9.7109375" style="204" customWidth="1"/>
    <col min="5641" max="5641" width="9.42578125" style="204" customWidth="1"/>
    <col min="5642" max="5642" width="0" style="204" hidden="1" customWidth="1"/>
    <col min="5643" max="5643" width="33" style="204" customWidth="1"/>
    <col min="5644" max="5646" width="0" style="204" hidden="1" customWidth="1"/>
    <col min="5647" max="5647" width="9.7109375" style="204" customWidth="1"/>
    <col min="5648" max="5648" width="12.140625" style="204" customWidth="1"/>
    <col min="5649" max="5649" width="11.7109375" style="204" customWidth="1"/>
    <col min="5650" max="5650" width="14.7109375" style="204" customWidth="1"/>
    <col min="5651" max="5653" width="0" style="204" hidden="1" customWidth="1"/>
    <col min="5654" max="5654" width="9.28515625" style="204" customWidth="1"/>
    <col min="5655" max="5655" width="0" style="204" hidden="1" customWidth="1"/>
    <col min="5656" max="5656" width="11" style="204" bestFit="1" customWidth="1"/>
    <col min="5657" max="5657" width="11.140625" style="204" bestFit="1" customWidth="1"/>
    <col min="5658" max="5660" width="0" style="204" hidden="1" customWidth="1"/>
    <col min="5661" max="5661" width="10.7109375" style="204" bestFit="1" customWidth="1"/>
    <col min="5662" max="5666" width="0" style="204" hidden="1" customWidth="1"/>
    <col min="5667" max="5667" width="9.28515625" style="204" customWidth="1"/>
    <col min="5668" max="5670" width="0" style="204" hidden="1" customWidth="1"/>
    <col min="5671" max="5671" width="8.7109375" style="204" customWidth="1"/>
    <col min="5672" max="5672" width="9.140625" style="204" bestFit="1" customWidth="1"/>
    <col min="5673" max="5674" width="0" style="204" hidden="1" customWidth="1"/>
    <col min="5675" max="5675" width="9.42578125" style="204" customWidth="1"/>
    <col min="5676" max="5679" width="0" style="204" hidden="1" customWidth="1"/>
    <col min="5680" max="5680" width="9" style="204" customWidth="1"/>
    <col min="5681" max="5688" width="0" style="204" hidden="1" customWidth="1"/>
    <col min="5689" max="5689" width="9.28515625" style="204" bestFit="1" customWidth="1"/>
    <col min="5690" max="5690" width="9.140625" style="204" customWidth="1"/>
    <col min="5691" max="5691" width="9.140625" style="204" bestFit="1" customWidth="1"/>
    <col min="5692" max="5694" width="0" style="204" hidden="1" customWidth="1"/>
    <col min="5695" max="5695" width="9.140625" style="204" bestFit="1" customWidth="1"/>
    <col min="5696" max="5699" width="0" style="204" hidden="1" customWidth="1"/>
    <col min="5700" max="5700" width="9.42578125" style="204" bestFit="1" customWidth="1"/>
    <col min="5701" max="5704" width="0" style="204" hidden="1" customWidth="1"/>
    <col min="5705" max="5705" width="12.7109375" style="204" customWidth="1"/>
    <col min="5706" max="5709" width="0" style="204" hidden="1" customWidth="1"/>
    <col min="5710" max="5710" width="14.7109375" style="204" customWidth="1"/>
    <col min="5711" max="5732" width="9.140625" style="204" customWidth="1"/>
    <col min="5733" max="5888" width="9.140625" style="204"/>
    <col min="5889" max="5889" width="6.7109375" style="204" customWidth="1"/>
    <col min="5890" max="5890" width="5.7109375" style="204" customWidth="1"/>
    <col min="5891" max="5891" width="38.42578125" style="204" customWidth="1"/>
    <col min="5892" max="5892" width="8.7109375" style="204" customWidth="1"/>
    <col min="5893" max="5893" width="0" style="204" hidden="1" customWidth="1"/>
    <col min="5894" max="5894" width="15.42578125" style="204" customWidth="1"/>
    <col min="5895" max="5895" width="7.7109375" style="204" customWidth="1"/>
    <col min="5896" max="5896" width="9.7109375" style="204" customWidth="1"/>
    <col min="5897" max="5897" width="9.42578125" style="204" customWidth="1"/>
    <col min="5898" max="5898" width="0" style="204" hidden="1" customWidth="1"/>
    <col min="5899" max="5899" width="33" style="204" customWidth="1"/>
    <col min="5900" max="5902" width="0" style="204" hidden="1" customWidth="1"/>
    <col min="5903" max="5903" width="9.7109375" style="204" customWidth="1"/>
    <col min="5904" max="5904" width="12.140625" style="204" customWidth="1"/>
    <col min="5905" max="5905" width="11.7109375" style="204" customWidth="1"/>
    <col min="5906" max="5906" width="14.7109375" style="204" customWidth="1"/>
    <col min="5907" max="5909" width="0" style="204" hidden="1" customWidth="1"/>
    <col min="5910" max="5910" width="9.28515625" style="204" customWidth="1"/>
    <col min="5911" max="5911" width="0" style="204" hidden="1" customWidth="1"/>
    <col min="5912" max="5912" width="11" style="204" bestFit="1" customWidth="1"/>
    <col min="5913" max="5913" width="11.140625" style="204" bestFit="1" customWidth="1"/>
    <col min="5914" max="5916" width="0" style="204" hidden="1" customWidth="1"/>
    <col min="5917" max="5917" width="10.7109375" style="204" bestFit="1" customWidth="1"/>
    <col min="5918" max="5922" width="0" style="204" hidden="1" customWidth="1"/>
    <col min="5923" max="5923" width="9.28515625" style="204" customWidth="1"/>
    <col min="5924" max="5926" width="0" style="204" hidden="1" customWidth="1"/>
    <col min="5927" max="5927" width="8.7109375" style="204" customWidth="1"/>
    <col min="5928" max="5928" width="9.140625" style="204" bestFit="1" customWidth="1"/>
    <col min="5929" max="5930" width="0" style="204" hidden="1" customWidth="1"/>
    <col min="5931" max="5931" width="9.42578125" style="204" customWidth="1"/>
    <col min="5932" max="5935" width="0" style="204" hidden="1" customWidth="1"/>
    <col min="5936" max="5936" width="9" style="204" customWidth="1"/>
    <col min="5937" max="5944" width="0" style="204" hidden="1" customWidth="1"/>
    <col min="5945" max="5945" width="9.28515625" style="204" bestFit="1" customWidth="1"/>
    <col min="5946" max="5946" width="9.140625" style="204" customWidth="1"/>
    <col min="5947" max="5947" width="9.140625" style="204" bestFit="1" customWidth="1"/>
    <col min="5948" max="5950" width="0" style="204" hidden="1" customWidth="1"/>
    <col min="5951" max="5951" width="9.140625" style="204" bestFit="1" customWidth="1"/>
    <col min="5952" max="5955" width="0" style="204" hidden="1" customWidth="1"/>
    <col min="5956" max="5956" width="9.42578125" style="204" bestFit="1" customWidth="1"/>
    <col min="5957" max="5960" width="0" style="204" hidden="1" customWidth="1"/>
    <col min="5961" max="5961" width="12.7109375" style="204" customWidth="1"/>
    <col min="5962" max="5965" width="0" style="204" hidden="1" customWidth="1"/>
    <col min="5966" max="5966" width="14.7109375" style="204" customWidth="1"/>
    <col min="5967" max="5988" width="9.140625" style="204" customWidth="1"/>
    <col min="5989" max="6144" width="9.140625" style="204"/>
    <col min="6145" max="6145" width="6.7109375" style="204" customWidth="1"/>
    <col min="6146" max="6146" width="5.7109375" style="204" customWidth="1"/>
    <col min="6147" max="6147" width="38.42578125" style="204" customWidth="1"/>
    <col min="6148" max="6148" width="8.7109375" style="204" customWidth="1"/>
    <col min="6149" max="6149" width="0" style="204" hidden="1" customWidth="1"/>
    <col min="6150" max="6150" width="15.42578125" style="204" customWidth="1"/>
    <col min="6151" max="6151" width="7.7109375" style="204" customWidth="1"/>
    <col min="6152" max="6152" width="9.7109375" style="204" customWidth="1"/>
    <col min="6153" max="6153" width="9.42578125" style="204" customWidth="1"/>
    <col min="6154" max="6154" width="0" style="204" hidden="1" customWidth="1"/>
    <col min="6155" max="6155" width="33" style="204" customWidth="1"/>
    <col min="6156" max="6158" width="0" style="204" hidden="1" customWidth="1"/>
    <col min="6159" max="6159" width="9.7109375" style="204" customWidth="1"/>
    <col min="6160" max="6160" width="12.140625" style="204" customWidth="1"/>
    <col min="6161" max="6161" width="11.7109375" style="204" customWidth="1"/>
    <col min="6162" max="6162" width="14.7109375" style="204" customWidth="1"/>
    <col min="6163" max="6165" width="0" style="204" hidden="1" customWidth="1"/>
    <col min="6166" max="6166" width="9.28515625" style="204" customWidth="1"/>
    <col min="6167" max="6167" width="0" style="204" hidden="1" customWidth="1"/>
    <col min="6168" max="6168" width="11" style="204" bestFit="1" customWidth="1"/>
    <col min="6169" max="6169" width="11.140625" style="204" bestFit="1" customWidth="1"/>
    <col min="6170" max="6172" width="0" style="204" hidden="1" customWidth="1"/>
    <col min="6173" max="6173" width="10.7109375" style="204" bestFit="1" customWidth="1"/>
    <col min="6174" max="6178" width="0" style="204" hidden="1" customWidth="1"/>
    <col min="6179" max="6179" width="9.28515625" style="204" customWidth="1"/>
    <col min="6180" max="6182" width="0" style="204" hidden="1" customWidth="1"/>
    <col min="6183" max="6183" width="8.7109375" style="204" customWidth="1"/>
    <col min="6184" max="6184" width="9.140625" style="204" bestFit="1" customWidth="1"/>
    <col min="6185" max="6186" width="0" style="204" hidden="1" customWidth="1"/>
    <col min="6187" max="6187" width="9.42578125" style="204" customWidth="1"/>
    <col min="6188" max="6191" width="0" style="204" hidden="1" customWidth="1"/>
    <col min="6192" max="6192" width="9" style="204" customWidth="1"/>
    <col min="6193" max="6200" width="0" style="204" hidden="1" customWidth="1"/>
    <col min="6201" max="6201" width="9.28515625" style="204" bestFit="1" customWidth="1"/>
    <col min="6202" max="6202" width="9.140625" style="204" customWidth="1"/>
    <col min="6203" max="6203" width="9.140625" style="204" bestFit="1" customWidth="1"/>
    <col min="6204" max="6206" width="0" style="204" hidden="1" customWidth="1"/>
    <col min="6207" max="6207" width="9.140625" style="204" bestFit="1" customWidth="1"/>
    <col min="6208" max="6211" width="0" style="204" hidden="1" customWidth="1"/>
    <col min="6212" max="6212" width="9.42578125" style="204" bestFit="1" customWidth="1"/>
    <col min="6213" max="6216" width="0" style="204" hidden="1" customWidth="1"/>
    <col min="6217" max="6217" width="12.7109375" style="204" customWidth="1"/>
    <col min="6218" max="6221" width="0" style="204" hidden="1" customWidth="1"/>
    <col min="6222" max="6222" width="14.7109375" style="204" customWidth="1"/>
    <col min="6223" max="6244" width="9.140625" style="204" customWidth="1"/>
    <col min="6245" max="6400" width="9.140625" style="204"/>
    <col min="6401" max="6401" width="6.7109375" style="204" customWidth="1"/>
    <col min="6402" max="6402" width="5.7109375" style="204" customWidth="1"/>
    <col min="6403" max="6403" width="38.42578125" style="204" customWidth="1"/>
    <col min="6404" max="6404" width="8.7109375" style="204" customWidth="1"/>
    <col min="6405" max="6405" width="0" style="204" hidden="1" customWidth="1"/>
    <col min="6406" max="6406" width="15.42578125" style="204" customWidth="1"/>
    <col min="6407" max="6407" width="7.7109375" style="204" customWidth="1"/>
    <col min="6408" max="6408" width="9.7109375" style="204" customWidth="1"/>
    <col min="6409" max="6409" width="9.42578125" style="204" customWidth="1"/>
    <col min="6410" max="6410" width="0" style="204" hidden="1" customWidth="1"/>
    <col min="6411" max="6411" width="33" style="204" customWidth="1"/>
    <col min="6412" max="6414" width="0" style="204" hidden="1" customWidth="1"/>
    <col min="6415" max="6415" width="9.7109375" style="204" customWidth="1"/>
    <col min="6416" max="6416" width="12.140625" style="204" customWidth="1"/>
    <col min="6417" max="6417" width="11.7109375" style="204" customWidth="1"/>
    <col min="6418" max="6418" width="14.7109375" style="204" customWidth="1"/>
    <col min="6419" max="6421" width="0" style="204" hidden="1" customWidth="1"/>
    <col min="6422" max="6422" width="9.28515625" style="204" customWidth="1"/>
    <col min="6423" max="6423" width="0" style="204" hidden="1" customWidth="1"/>
    <col min="6424" max="6424" width="11" style="204" bestFit="1" customWidth="1"/>
    <col min="6425" max="6425" width="11.140625" style="204" bestFit="1" customWidth="1"/>
    <col min="6426" max="6428" width="0" style="204" hidden="1" customWidth="1"/>
    <col min="6429" max="6429" width="10.7109375" style="204" bestFit="1" customWidth="1"/>
    <col min="6430" max="6434" width="0" style="204" hidden="1" customWidth="1"/>
    <col min="6435" max="6435" width="9.28515625" style="204" customWidth="1"/>
    <col min="6436" max="6438" width="0" style="204" hidden="1" customWidth="1"/>
    <col min="6439" max="6439" width="8.7109375" style="204" customWidth="1"/>
    <col min="6440" max="6440" width="9.140625" style="204" bestFit="1" customWidth="1"/>
    <col min="6441" max="6442" width="0" style="204" hidden="1" customWidth="1"/>
    <col min="6443" max="6443" width="9.42578125" style="204" customWidth="1"/>
    <col min="6444" max="6447" width="0" style="204" hidden="1" customWidth="1"/>
    <col min="6448" max="6448" width="9" style="204" customWidth="1"/>
    <col min="6449" max="6456" width="0" style="204" hidden="1" customWidth="1"/>
    <col min="6457" max="6457" width="9.28515625" style="204" bestFit="1" customWidth="1"/>
    <col min="6458" max="6458" width="9.140625" style="204" customWidth="1"/>
    <col min="6459" max="6459" width="9.140625" style="204" bestFit="1" customWidth="1"/>
    <col min="6460" max="6462" width="0" style="204" hidden="1" customWidth="1"/>
    <col min="6463" max="6463" width="9.140625" style="204" bestFit="1" customWidth="1"/>
    <col min="6464" max="6467" width="0" style="204" hidden="1" customWidth="1"/>
    <col min="6468" max="6468" width="9.42578125" style="204" bestFit="1" customWidth="1"/>
    <col min="6469" max="6472" width="0" style="204" hidden="1" customWidth="1"/>
    <col min="6473" max="6473" width="12.7109375" style="204" customWidth="1"/>
    <col min="6474" max="6477" width="0" style="204" hidden="1" customWidth="1"/>
    <col min="6478" max="6478" width="14.7109375" style="204" customWidth="1"/>
    <col min="6479" max="6500" width="9.140625" style="204" customWidth="1"/>
    <col min="6501" max="6656" width="9.140625" style="204"/>
    <col min="6657" max="6657" width="6.7109375" style="204" customWidth="1"/>
    <col min="6658" max="6658" width="5.7109375" style="204" customWidth="1"/>
    <col min="6659" max="6659" width="38.42578125" style="204" customWidth="1"/>
    <col min="6660" max="6660" width="8.7109375" style="204" customWidth="1"/>
    <col min="6661" max="6661" width="0" style="204" hidden="1" customWidth="1"/>
    <col min="6662" max="6662" width="15.42578125" style="204" customWidth="1"/>
    <col min="6663" max="6663" width="7.7109375" style="204" customWidth="1"/>
    <col min="6664" max="6664" width="9.7109375" style="204" customWidth="1"/>
    <col min="6665" max="6665" width="9.42578125" style="204" customWidth="1"/>
    <col min="6666" max="6666" width="0" style="204" hidden="1" customWidth="1"/>
    <col min="6667" max="6667" width="33" style="204" customWidth="1"/>
    <col min="6668" max="6670" width="0" style="204" hidden="1" customWidth="1"/>
    <col min="6671" max="6671" width="9.7109375" style="204" customWidth="1"/>
    <col min="6672" max="6672" width="12.140625" style="204" customWidth="1"/>
    <col min="6673" max="6673" width="11.7109375" style="204" customWidth="1"/>
    <col min="6674" max="6674" width="14.7109375" style="204" customWidth="1"/>
    <col min="6675" max="6677" width="0" style="204" hidden="1" customWidth="1"/>
    <col min="6678" max="6678" width="9.28515625" style="204" customWidth="1"/>
    <col min="6679" max="6679" width="0" style="204" hidden="1" customWidth="1"/>
    <col min="6680" max="6680" width="11" style="204" bestFit="1" customWidth="1"/>
    <col min="6681" max="6681" width="11.140625" style="204" bestFit="1" customWidth="1"/>
    <col min="6682" max="6684" width="0" style="204" hidden="1" customWidth="1"/>
    <col min="6685" max="6685" width="10.7109375" style="204" bestFit="1" customWidth="1"/>
    <col min="6686" max="6690" width="0" style="204" hidden="1" customWidth="1"/>
    <col min="6691" max="6691" width="9.28515625" style="204" customWidth="1"/>
    <col min="6692" max="6694" width="0" style="204" hidden="1" customWidth="1"/>
    <col min="6695" max="6695" width="8.7109375" style="204" customWidth="1"/>
    <col min="6696" max="6696" width="9.140625" style="204" bestFit="1" customWidth="1"/>
    <col min="6697" max="6698" width="0" style="204" hidden="1" customWidth="1"/>
    <col min="6699" max="6699" width="9.42578125" style="204" customWidth="1"/>
    <col min="6700" max="6703" width="0" style="204" hidden="1" customWidth="1"/>
    <col min="6704" max="6704" width="9" style="204" customWidth="1"/>
    <col min="6705" max="6712" width="0" style="204" hidden="1" customWidth="1"/>
    <col min="6713" max="6713" width="9.28515625" style="204" bestFit="1" customWidth="1"/>
    <col min="6714" max="6714" width="9.140625" style="204" customWidth="1"/>
    <col min="6715" max="6715" width="9.140625" style="204" bestFit="1" customWidth="1"/>
    <col min="6716" max="6718" width="0" style="204" hidden="1" customWidth="1"/>
    <col min="6719" max="6719" width="9.140625" style="204" bestFit="1" customWidth="1"/>
    <col min="6720" max="6723" width="0" style="204" hidden="1" customWidth="1"/>
    <col min="6724" max="6724" width="9.42578125" style="204" bestFit="1" customWidth="1"/>
    <col min="6725" max="6728" width="0" style="204" hidden="1" customWidth="1"/>
    <col min="6729" max="6729" width="12.7109375" style="204" customWidth="1"/>
    <col min="6730" max="6733" width="0" style="204" hidden="1" customWidth="1"/>
    <col min="6734" max="6734" width="14.7109375" style="204" customWidth="1"/>
    <col min="6735" max="6756" width="9.140625" style="204" customWidth="1"/>
    <col min="6757" max="6912" width="9.140625" style="204"/>
    <col min="6913" max="6913" width="6.7109375" style="204" customWidth="1"/>
    <col min="6914" max="6914" width="5.7109375" style="204" customWidth="1"/>
    <col min="6915" max="6915" width="38.42578125" style="204" customWidth="1"/>
    <col min="6916" max="6916" width="8.7109375" style="204" customWidth="1"/>
    <col min="6917" max="6917" width="0" style="204" hidden="1" customWidth="1"/>
    <col min="6918" max="6918" width="15.42578125" style="204" customWidth="1"/>
    <col min="6919" max="6919" width="7.7109375" style="204" customWidth="1"/>
    <col min="6920" max="6920" width="9.7109375" style="204" customWidth="1"/>
    <col min="6921" max="6921" width="9.42578125" style="204" customWidth="1"/>
    <col min="6922" max="6922" width="0" style="204" hidden="1" customWidth="1"/>
    <col min="6923" max="6923" width="33" style="204" customWidth="1"/>
    <col min="6924" max="6926" width="0" style="204" hidden="1" customWidth="1"/>
    <col min="6927" max="6927" width="9.7109375" style="204" customWidth="1"/>
    <col min="6928" max="6928" width="12.140625" style="204" customWidth="1"/>
    <col min="6929" max="6929" width="11.7109375" style="204" customWidth="1"/>
    <col min="6930" max="6930" width="14.7109375" style="204" customWidth="1"/>
    <col min="6931" max="6933" width="0" style="204" hidden="1" customWidth="1"/>
    <col min="6934" max="6934" width="9.28515625" style="204" customWidth="1"/>
    <col min="6935" max="6935" width="0" style="204" hidden="1" customWidth="1"/>
    <col min="6936" max="6936" width="11" style="204" bestFit="1" customWidth="1"/>
    <col min="6937" max="6937" width="11.140625" style="204" bestFit="1" customWidth="1"/>
    <col min="6938" max="6940" width="0" style="204" hidden="1" customWidth="1"/>
    <col min="6941" max="6941" width="10.7109375" style="204" bestFit="1" customWidth="1"/>
    <col min="6942" max="6946" width="0" style="204" hidden="1" customWidth="1"/>
    <col min="6947" max="6947" width="9.28515625" style="204" customWidth="1"/>
    <col min="6948" max="6950" width="0" style="204" hidden="1" customWidth="1"/>
    <col min="6951" max="6951" width="8.7109375" style="204" customWidth="1"/>
    <col min="6952" max="6952" width="9.140625" style="204" bestFit="1" customWidth="1"/>
    <col min="6953" max="6954" width="0" style="204" hidden="1" customWidth="1"/>
    <col min="6955" max="6955" width="9.42578125" style="204" customWidth="1"/>
    <col min="6956" max="6959" width="0" style="204" hidden="1" customWidth="1"/>
    <col min="6960" max="6960" width="9" style="204" customWidth="1"/>
    <col min="6961" max="6968" width="0" style="204" hidden="1" customWidth="1"/>
    <col min="6969" max="6969" width="9.28515625" style="204" bestFit="1" customWidth="1"/>
    <col min="6970" max="6970" width="9.140625" style="204" customWidth="1"/>
    <col min="6971" max="6971" width="9.140625" style="204" bestFit="1" customWidth="1"/>
    <col min="6972" max="6974" width="0" style="204" hidden="1" customWidth="1"/>
    <col min="6975" max="6975" width="9.140625" style="204" bestFit="1" customWidth="1"/>
    <col min="6976" max="6979" width="0" style="204" hidden="1" customWidth="1"/>
    <col min="6980" max="6980" width="9.42578125" style="204" bestFit="1" customWidth="1"/>
    <col min="6981" max="6984" width="0" style="204" hidden="1" customWidth="1"/>
    <col min="6985" max="6985" width="12.7109375" style="204" customWidth="1"/>
    <col min="6986" max="6989" width="0" style="204" hidden="1" customWidth="1"/>
    <col min="6990" max="6990" width="14.7109375" style="204" customWidth="1"/>
    <col min="6991" max="7012" width="9.140625" style="204" customWidth="1"/>
    <col min="7013" max="7168" width="9.140625" style="204"/>
    <col min="7169" max="7169" width="6.7109375" style="204" customWidth="1"/>
    <col min="7170" max="7170" width="5.7109375" style="204" customWidth="1"/>
    <col min="7171" max="7171" width="38.42578125" style="204" customWidth="1"/>
    <col min="7172" max="7172" width="8.7109375" style="204" customWidth="1"/>
    <col min="7173" max="7173" width="0" style="204" hidden="1" customWidth="1"/>
    <col min="7174" max="7174" width="15.42578125" style="204" customWidth="1"/>
    <col min="7175" max="7175" width="7.7109375" style="204" customWidth="1"/>
    <col min="7176" max="7176" width="9.7109375" style="204" customWidth="1"/>
    <col min="7177" max="7177" width="9.42578125" style="204" customWidth="1"/>
    <col min="7178" max="7178" width="0" style="204" hidden="1" customWidth="1"/>
    <col min="7179" max="7179" width="33" style="204" customWidth="1"/>
    <col min="7180" max="7182" width="0" style="204" hidden="1" customWidth="1"/>
    <col min="7183" max="7183" width="9.7109375" style="204" customWidth="1"/>
    <col min="7184" max="7184" width="12.140625" style="204" customWidth="1"/>
    <col min="7185" max="7185" width="11.7109375" style="204" customWidth="1"/>
    <col min="7186" max="7186" width="14.7109375" style="204" customWidth="1"/>
    <col min="7187" max="7189" width="0" style="204" hidden="1" customWidth="1"/>
    <col min="7190" max="7190" width="9.28515625" style="204" customWidth="1"/>
    <col min="7191" max="7191" width="0" style="204" hidden="1" customWidth="1"/>
    <col min="7192" max="7192" width="11" style="204" bestFit="1" customWidth="1"/>
    <col min="7193" max="7193" width="11.140625" style="204" bestFit="1" customWidth="1"/>
    <col min="7194" max="7196" width="0" style="204" hidden="1" customWidth="1"/>
    <col min="7197" max="7197" width="10.7109375" style="204" bestFit="1" customWidth="1"/>
    <col min="7198" max="7202" width="0" style="204" hidden="1" customWidth="1"/>
    <col min="7203" max="7203" width="9.28515625" style="204" customWidth="1"/>
    <col min="7204" max="7206" width="0" style="204" hidden="1" customWidth="1"/>
    <col min="7207" max="7207" width="8.7109375" style="204" customWidth="1"/>
    <col min="7208" max="7208" width="9.140625" style="204" bestFit="1" customWidth="1"/>
    <col min="7209" max="7210" width="0" style="204" hidden="1" customWidth="1"/>
    <col min="7211" max="7211" width="9.42578125" style="204" customWidth="1"/>
    <col min="7212" max="7215" width="0" style="204" hidden="1" customWidth="1"/>
    <col min="7216" max="7216" width="9" style="204" customWidth="1"/>
    <col min="7217" max="7224" width="0" style="204" hidden="1" customWidth="1"/>
    <col min="7225" max="7225" width="9.28515625" style="204" bestFit="1" customWidth="1"/>
    <col min="7226" max="7226" width="9.140625" style="204" customWidth="1"/>
    <col min="7227" max="7227" width="9.140625" style="204" bestFit="1" customWidth="1"/>
    <col min="7228" max="7230" width="0" style="204" hidden="1" customWidth="1"/>
    <col min="7231" max="7231" width="9.140625" style="204" bestFit="1" customWidth="1"/>
    <col min="7232" max="7235" width="0" style="204" hidden="1" customWidth="1"/>
    <col min="7236" max="7236" width="9.42578125" style="204" bestFit="1" customWidth="1"/>
    <col min="7237" max="7240" width="0" style="204" hidden="1" customWidth="1"/>
    <col min="7241" max="7241" width="12.7109375" style="204" customWidth="1"/>
    <col min="7242" max="7245" width="0" style="204" hidden="1" customWidth="1"/>
    <col min="7246" max="7246" width="14.7109375" style="204" customWidth="1"/>
    <col min="7247" max="7268" width="9.140625" style="204" customWidth="1"/>
    <col min="7269" max="7424" width="9.140625" style="204"/>
    <col min="7425" max="7425" width="6.7109375" style="204" customWidth="1"/>
    <col min="7426" max="7426" width="5.7109375" style="204" customWidth="1"/>
    <col min="7427" max="7427" width="38.42578125" style="204" customWidth="1"/>
    <col min="7428" max="7428" width="8.7109375" style="204" customWidth="1"/>
    <col min="7429" max="7429" width="0" style="204" hidden="1" customWidth="1"/>
    <col min="7430" max="7430" width="15.42578125" style="204" customWidth="1"/>
    <col min="7431" max="7431" width="7.7109375" style="204" customWidth="1"/>
    <col min="7432" max="7432" width="9.7109375" style="204" customWidth="1"/>
    <col min="7433" max="7433" width="9.42578125" style="204" customWidth="1"/>
    <col min="7434" max="7434" width="0" style="204" hidden="1" customWidth="1"/>
    <col min="7435" max="7435" width="33" style="204" customWidth="1"/>
    <col min="7436" max="7438" width="0" style="204" hidden="1" customWidth="1"/>
    <col min="7439" max="7439" width="9.7109375" style="204" customWidth="1"/>
    <col min="7440" max="7440" width="12.140625" style="204" customWidth="1"/>
    <col min="7441" max="7441" width="11.7109375" style="204" customWidth="1"/>
    <col min="7442" max="7442" width="14.7109375" style="204" customWidth="1"/>
    <col min="7443" max="7445" width="0" style="204" hidden="1" customWidth="1"/>
    <col min="7446" max="7446" width="9.28515625" style="204" customWidth="1"/>
    <col min="7447" max="7447" width="0" style="204" hidden="1" customWidth="1"/>
    <col min="7448" max="7448" width="11" style="204" bestFit="1" customWidth="1"/>
    <col min="7449" max="7449" width="11.140625" style="204" bestFit="1" customWidth="1"/>
    <col min="7450" max="7452" width="0" style="204" hidden="1" customWidth="1"/>
    <col min="7453" max="7453" width="10.7109375" style="204" bestFit="1" customWidth="1"/>
    <col min="7454" max="7458" width="0" style="204" hidden="1" customWidth="1"/>
    <col min="7459" max="7459" width="9.28515625" style="204" customWidth="1"/>
    <col min="7460" max="7462" width="0" style="204" hidden="1" customWidth="1"/>
    <col min="7463" max="7463" width="8.7109375" style="204" customWidth="1"/>
    <col min="7464" max="7464" width="9.140625" style="204" bestFit="1" customWidth="1"/>
    <col min="7465" max="7466" width="0" style="204" hidden="1" customWidth="1"/>
    <col min="7467" max="7467" width="9.42578125" style="204" customWidth="1"/>
    <col min="7468" max="7471" width="0" style="204" hidden="1" customWidth="1"/>
    <col min="7472" max="7472" width="9" style="204" customWidth="1"/>
    <col min="7473" max="7480" width="0" style="204" hidden="1" customWidth="1"/>
    <col min="7481" max="7481" width="9.28515625" style="204" bestFit="1" customWidth="1"/>
    <col min="7482" max="7482" width="9.140625" style="204" customWidth="1"/>
    <col min="7483" max="7483" width="9.140625" style="204" bestFit="1" customWidth="1"/>
    <col min="7484" max="7486" width="0" style="204" hidden="1" customWidth="1"/>
    <col min="7487" max="7487" width="9.140625" style="204" bestFit="1" customWidth="1"/>
    <col min="7488" max="7491" width="0" style="204" hidden="1" customWidth="1"/>
    <col min="7492" max="7492" width="9.42578125" style="204" bestFit="1" customWidth="1"/>
    <col min="7493" max="7496" width="0" style="204" hidden="1" customWidth="1"/>
    <col min="7497" max="7497" width="12.7109375" style="204" customWidth="1"/>
    <col min="7498" max="7501" width="0" style="204" hidden="1" customWidth="1"/>
    <col min="7502" max="7502" width="14.7109375" style="204" customWidth="1"/>
    <col min="7503" max="7524" width="9.140625" style="204" customWidth="1"/>
    <col min="7525" max="7680" width="9.140625" style="204"/>
    <col min="7681" max="7681" width="6.7109375" style="204" customWidth="1"/>
    <col min="7682" max="7682" width="5.7109375" style="204" customWidth="1"/>
    <col min="7683" max="7683" width="38.42578125" style="204" customWidth="1"/>
    <col min="7684" max="7684" width="8.7109375" style="204" customWidth="1"/>
    <col min="7685" max="7685" width="0" style="204" hidden="1" customWidth="1"/>
    <col min="7686" max="7686" width="15.42578125" style="204" customWidth="1"/>
    <col min="7687" max="7687" width="7.7109375" style="204" customWidth="1"/>
    <col min="7688" max="7688" width="9.7109375" style="204" customWidth="1"/>
    <col min="7689" max="7689" width="9.42578125" style="204" customWidth="1"/>
    <col min="7690" max="7690" width="0" style="204" hidden="1" customWidth="1"/>
    <col min="7691" max="7691" width="33" style="204" customWidth="1"/>
    <col min="7692" max="7694" width="0" style="204" hidden="1" customWidth="1"/>
    <col min="7695" max="7695" width="9.7109375" style="204" customWidth="1"/>
    <col min="7696" max="7696" width="12.140625" style="204" customWidth="1"/>
    <col min="7697" max="7697" width="11.7109375" style="204" customWidth="1"/>
    <col min="7698" max="7698" width="14.7109375" style="204" customWidth="1"/>
    <col min="7699" max="7701" width="0" style="204" hidden="1" customWidth="1"/>
    <col min="7702" max="7702" width="9.28515625" style="204" customWidth="1"/>
    <col min="7703" max="7703" width="0" style="204" hidden="1" customWidth="1"/>
    <col min="7704" max="7704" width="11" style="204" bestFit="1" customWidth="1"/>
    <col min="7705" max="7705" width="11.140625" style="204" bestFit="1" customWidth="1"/>
    <col min="7706" max="7708" width="0" style="204" hidden="1" customWidth="1"/>
    <col min="7709" max="7709" width="10.7109375" style="204" bestFit="1" customWidth="1"/>
    <col min="7710" max="7714" width="0" style="204" hidden="1" customWidth="1"/>
    <col min="7715" max="7715" width="9.28515625" style="204" customWidth="1"/>
    <col min="7716" max="7718" width="0" style="204" hidden="1" customWidth="1"/>
    <col min="7719" max="7719" width="8.7109375" style="204" customWidth="1"/>
    <col min="7720" max="7720" width="9.140625" style="204" bestFit="1" customWidth="1"/>
    <col min="7721" max="7722" width="0" style="204" hidden="1" customWidth="1"/>
    <col min="7723" max="7723" width="9.42578125" style="204" customWidth="1"/>
    <col min="7724" max="7727" width="0" style="204" hidden="1" customWidth="1"/>
    <col min="7728" max="7728" width="9" style="204" customWidth="1"/>
    <col min="7729" max="7736" width="0" style="204" hidden="1" customWidth="1"/>
    <col min="7737" max="7737" width="9.28515625" style="204" bestFit="1" customWidth="1"/>
    <col min="7738" max="7738" width="9.140625" style="204" customWidth="1"/>
    <col min="7739" max="7739" width="9.140625" style="204" bestFit="1" customWidth="1"/>
    <col min="7740" max="7742" width="0" style="204" hidden="1" customWidth="1"/>
    <col min="7743" max="7743" width="9.140625" style="204" bestFit="1" customWidth="1"/>
    <col min="7744" max="7747" width="0" style="204" hidden="1" customWidth="1"/>
    <col min="7748" max="7748" width="9.42578125" style="204" bestFit="1" customWidth="1"/>
    <col min="7749" max="7752" width="0" style="204" hidden="1" customWidth="1"/>
    <col min="7753" max="7753" width="12.7109375" style="204" customWidth="1"/>
    <col min="7754" max="7757" width="0" style="204" hidden="1" customWidth="1"/>
    <col min="7758" max="7758" width="14.7109375" style="204" customWidth="1"/>
    <col min="7759" max="7780" width="9.140625" style="204" customWidth="1"/>
    <col min="7781" max="7936" width="9.140625" style="204"/>
    <col min="7937" max="7937" width="6.7109375" style="204" customWidth="1"/>
    <col min="7938" max="7938" width="5.7109375" style="204" customWidth="1"/>
    <col min="7939" max="7939" width="38.42578125" style="204" customWidth="1"/>
    <col min="7940" max="7940" width="8.7109375" style="204" customWidth="1"/>
    <col min="7941" max="7941" width="0" style="204" hidden="1" customWidth="1"/>
    <col min="7942" max="7942" width="15.42578125" style="204" customWidth="1"/>
    <col min="7943" max="7943" width="7.7109375" style="204" customWidth="1"/>
    <col min="7944" max="7944" width="9.7109375" style="204" customWidth="1"/>
    <col min="7945" max="7945" width="9.42578125" style="204" customWidth="1"/>
    <col min="7946" max="7946" width="0" style="204" hidden="1" customWidth="1"/>
    <col min="7947" max="7947" width="33" style="204" customWidth="1"/>
    <col min="7948" max="7950" width="0" style="204" hidden="1" customWidth="1"/>
    <col min="7951" max="7951" width="9.7109375" style="204" customWidth="1"/>
    <col min="7952" max="7952" width="12.140625" style="204" customWidth="1"/>
    <col min="7953" max="7953" width="11.7109375" style="204" customWidth="1"/>
    <col min="7954" max="7954" width="14.7109375" style="204" customWidth="1"/>
    <col min="7955" max="7957" width="0" style="204" hidden="1" customWidth="1"/>
    <col min="7958" max="7958" width="9.28515625" style="204" customWidth="1"/>
    <col min="7959" max="7959" width="0" style="204" hidden="1" customWidth="1"/>
    <col min="7960" max="7960" width="11" style="204" bestFit="1" customWidth="1"/>
    <col min="7961" max="7961" width="11.140625" style="204" bestFit="1" customWidth="1"/>
    <col min="7962" max="7964" width="0" style="204" hidden="1" customWidth="1"/>
    <col min="7965" max="7965" width="10.7109375" style="204" bestFit="1" customWidth="1"/>
    <col min="7966" max="7970" width="0" style="204" hidden="1" customWidth="1"/>
    <col min="7971" max="7971" width="9.28515625" style="204" customWidth="1"/>
    <col min="7972" max="7974" width="0" style="204" hidden="1" customWidth="1"/>
    <col min="7975" max="7975" width="8.7109375" style="204" customWidth="1"/>
    <col min="7976" max="7976" width="9.140625" style="204" bestFit="1" customWidth="1"/>
    <col min="7977" max="7978" width="0" style="204" hidden="1" customWidth="1"/>
    <col min="7979" max="7979" width="9.42578125" style="204" customWidth="1"/>
    <col min="7980" max="7983" width="0" style="204" hidden="1" customWidth="1"/>
    <col min="7984" max="7984" width="9" style="204" customWidth="1"/>
    <col min="7985" max="7992" width="0" style="204" hidden="1" customWidth="1"/>
    <col min="7993" max="7993" width="9.28515625" style="204" bestFit="1" customWidth="1"/>
    <col min="7994" max="7994" width="9.140625" style="204" customWidth="1"/>
    <col min="7995" max="7995" width="9.140625" style="204" bestFit="1" customWidth="1"/>
    <col min="7996" max="7998" width="0" style="204" hidden="1" customWidth="1"/>
    <col min="7999" max="7999" width="9.140625" style="204" bestFit="1" customWidth="1"/>
    <col min="8000" max="8003" width="0" style="204" hidden="1" customWidth="1"/>
    <col min="8004" max="8004" width="9.42578125" style="204" bestFit="1" customWidth="1"/>
    <col min="8005" max="8008" width="0" style="204" hidden="1" customWidth="1"/>
    <col min="8009" max="8009" width="12.7109375" style="204" customWidth="1"/>
    <col min="8010" max="8013" width="0" style="204" hidden="1" customWidth="1"/>
    <col min="8014" max="8014" width="14.7109375" style="204" customWidth="1"/>
    <col min="8015" max="8036" width="9.140625" style="204" customWidth="1"/>
    <col min="8037" max="8192" width="9.140625" style="204"/>
    <col min="8193" max="8193" width="6.7109375" style="204" customWidth="1"/>
    <col min="8194" max="8194" width="5.7109375" style="204" customWidth="1"/>
    <col min="8195" max="8195" width="38.42578125" style="204" customWidth="1"/>
    <col min="8196" max="8196" width="8.7109375" style="204" customWidth="1"/>
    <col min="8197" max="8197" width="0" style="204" hidden="1" customWidth="1"/>
    <col min="8198" max="8198" width="15.42578125" style="204" customWidth="1"/>
    <col min="8199" max="8199" width="7.7109375" style="204" customWidth="1"/>
    <col min="8200" max="8200" width="9.7109375" style="204" customWidth="1"/>
    <col min="8201" max="8201" width="9.42578125" style="204" customWidth="1"/>
    <col min="8202" max="8202" width="0" style="204" hidden="1" customWidth="1"/>
    <col min="8203" max="8203" width="33" style="204" customWidth="1"/>
    <col min="8204" max="8206" width="0" style="204" hidden="1" customWidth="1"/>
    <col min="8207" max="8207" width="9.7109375" style="204" customWidth="1"/>
    <col min="8208" max="8208" width="12.140625" style="204" customWidth="1"/>
    <col min="8209" max="8209" width="11.7109375" style="204" customWidth="1"/>
    <col min="8210" max="8210" width="14.7109375" style="204" customWidth="1"/>
    <col min="8211" max="8213" width="0" style="204" hidden="1" customWidth="1"/>
    <col min="8214" max="8214" width="9.28515625" style="204" customWidth="1"/>
    <col min="8215" max="8215" width="0" style="204" hidden="1" customWidth="1"/>
    <col min="8216" max="8216" width="11" style="204" bestFit="1" customWidth="1"/>
    <col min="8217" max="8217" width="11.140625" style="204" bestFit="1" customWidth="1"/>
    <col min="8218" max="8220" width="0" style="204" hidden="1" customWidth="1"/>
    <col min="8221" max="8221" width="10.7109375" style="204" bestFit="1" customWidth="1"/>
    <col min="8222" max="8226" width="0" style="204" hidden="1" customWidth="1"/>
    <col min="8227" max="8227" width="9.28515625" style="204" customWidth="1"/>
    <col min="8228" max="8230" width="0" style="204" hidden="1" customWidth="1"/>
    <col min="8231" max="8231" width="8.7109375" style="204" customWidth="1"/>
    <col min="8232" max="8232" width="9.140625" style="204" bestFit="1" customWidth="1"/>
    <col min="8233" max="8234" width="0" style="204" hidden="1" customWidth="1"/>
    <col min="8235" max="8235" width="9.42578125" style="204" customWidth="1"/>
    <col min="8236" max="8239" width="0" style="204" hidden="1" customWidth="1"/>
    <col min="8240" max="8240" width="9" style="204" customWidth="1"/>
    <col min="8241" max="8248" width="0" style="204" hidden="1" customWidth="1"/>
    <col min="8249" max="8249" width="9.28515625" style="204" bestFit="1" customWidth="1"/>
    <col min="8250" max="8250" width="9.140625" style="204" customWidth="1"/>
    <col min="8251" max="8251" width="9.140625" style="204" bestFit="1" customWidth="1"/>
    <col min="8252" max="8254" width="0" style="204" hidden="1" customWidth="1"/>
    <col min="8255" max="8255" width="9.140625" style="204" bestFit="1" customWidth="1"/>
    <col min="8256" max="8259" width="0" style="204" hidden="1" customWidth="1"/>
    <col min="8260" max="8260" width="9.42578125" style="204" bestFit="1" customWidth="1"/>
    <col min="8261" max="8264" width="0" style="204" hidden="1" customWidth="1"/>
    <col min="8265" max="8265" width="12.7109375" style="204" customWidth="1"/>
    <col min="8266" max="8269" width="0" style="204" hidden="1" customWidth="1"/>
    <col min="8270" max="8270" width="14.7109375" style="204" customWidth="1"/>
    <col min="8271" max="8292" width="9.140625" style="204" customWidth="1"/>
    <col min="8293" max="8448" width="9.140625" style="204"/>
    <col min="8449" max="8449" width="6.7109375" style="204" customWidth="1"/>
    <col min="8450" max="8450" width="5.7109375" style="204" customWidth="1"/>
    <col min="8451" max="8451" width="38.42578125" style="204" customWidth="1"/>
    <col min="8452" max="8452" width="8.7109375" style="204" customWidth="1"/>
    <col min="8453" max="8453" width="0" style="204" hidden="1" customWidth="1"/>
    <col min="8454" max="8454" width="15.42578125" style="204" customWidth="1"/>
    <col min="8455" max="8455" width="7.7109375" style="204" customWidth="1"/>
    <col min="8456" max="8456" width="9.7109375" style="204" customWidth="1"/>
    <col min="8457" max="8457" width="9.42578125" style="204" customWidth="1"/>
    <col min="8458" max="8458" width="0" style="204" hidden="1" customWidth="1"/>
    <col min="8459" max="8459" width="33" style="204" customWidth="1"/>
    <col min="8460" max="8462" width="0" style="204" hidden="1" customWidth="1"/>
    <col min="8463" max="8463" width="9.7109375" style="204" customWidth="1"/>
    <col min="8464" max="8464" width="12.140625" style="204" customWidth="1"/>
    <col min="8465" max="8465" width="11.7109375" style="204" customWidth="1"/>
    <col min="8466" max="8466" width="14.7109375" style="204" customWidth="1"/>
    <col min="8467" max="8469" width="0" style="204" hidden="1" customWidth="1"/>
    <col min="8470" max="8470" width="9.28515625" style="204" customWidth="1"/>
    <col min="8471" max="8471" width="0" style="204" hidden="1" customWidth="1"/>
    <col min="8472" max="8472" width="11" style="204" bestFit="1" customWidth="1"/>
    <col min="8473" max="8473" width="11.140625" style="204" bestFit="1" customWidth="1"/>
    <col min="8474" max="8476" width="0" style="204" hidden="1" customWidth="1"/>
    <col min="8477" max="8477" width="10.7109375" style="204" bestFit="1" customWidth="1"/>
    <col min="8478" max="8482" width="0" style="204" hidden="1" customWidth="1"/>
    <col min="8483" max="8483" width="9.28515625" style="204" customWidth="1"/>
    <col min="8484" max="8486" width="0" style="204" hidden="1" customWidth="1"/>
    <col min="8487" max="8487" width="8.7109375" style="204" customWidth="1"/>
    <col min="8488" max="8488" width="9.140625" style="204" bestFit="1" customWidth="1"/>
    <col min="8489" max="8490" width="0" style="204" hidden="1" customWidth="1"/>
    <col min="8491" max="8491" width="9.42578125" style="204" customWidth="1"/>
    <col min="8492" max="8495" width="0" style="204" hidden="1" customWidth="1"/>
    <col min="8496" max="8496" width="9" style="204" customWidth="1"/>
    <col min="8497" max="8504" width="0" style="204" hidden="1" customWidth="1"/>
    <col min="8505" max="8505" width="9.28515625" style="204" bestFit="1" customWidth="1"/>
    <col min="8506" max="8506" width="9.140625" style="204" customWidth="1"/>
    <col min="8507" max="8507" width="9.140625" style="204" bestFit="1" customWidth="1"/>
    <col min="8508" max="8510" width="0" style="204" hidden="1" customWidth="1"/>
    <col min="8511" max="8511" width="9.140625" style="204" bestFit="1" customWidth="1"/>
    <col min="8512" max="8515" width="0" style="204" hidden="1" customWidth="1"/>
    <col min="8516" max="8516" width="9.42578125" style="204" bestFit="1" customWidth="1"/>
    <col min="8517" max="8520" width="0" style="204" hidden="1" customWidth="1"/>
    <col min="8521" max="8521" width="12.7109375" style="204" customWidth="1"/>
    <col min="8522" max="8525" width="0" style="204" hidden="1" customWidth="1"/>
    <col min="8526" max="8526" width="14.7109375" style="204" customWidth="1"/>
    <col min="8527" max="8548" width="9.140625" style="204" customWidth="1"/>
    <col min="8549" max="8704" width="9.140625" style="204"/>
    <col min="8705" max="8705" width="6.7109375" style="204" customWidth="1"/>
    <col min="8706" max="8706" width="5.7109375" style="204" customWidth="1"/>
    <col min="8707" max="8707" width="38.42578125" style="204" customWidth="1"/>
    <col min="8708" max="8708" width="8.7109375" style="204" customWidth="1"/>
    <col min="8709" max="8709" width="0" style="204" hidden="1" customWidth="1"/>
    <col min="8710" max="8710" width="15.42578125" style="204" customWidth="1"/>
    <col min="8711" max="8711" width="7.7109375" style="204" customWidth="1"/>
    <col min="8712" max="8712" width="9.7109375" style="204" customWidth="1"/>
    <col min="8713" max="8713" width="9.42578125" style="204" customWidth="1"/>
    <col min="8714" max="8714" width="0" style="204" hidden="1" customWidth="1"/>
    <col min="8715" max="8715" width="33" style="204" customWidth="1"/>
    <col min="8716" max="8718" width="0" style="204" hidden="1" customWidth="1"/>
    <col min="8719" max="8719" width="9.7109375" style="204" customWidth="1"/>
    <col min="8720" max="8720" width="12.140625" style="204" customWidth="1"/>
    <col min="8721" max="8721" width="11.7109375" style="204" customWidth="1"/>
    <col min="8722" max="8722" width="14.7109375" style="204" customWidth="1"/>
    <col min="8723" max="8725" width="0" style="204" hidden="1" customWidth="1"/>
    <col min="8726" max="8726" width="9.28515625" style="204" customWidth="1"/>
    <col min="8727" max="8727" width="0" style="204" hidden="1" customWidth="1"/>
    <col min="8728" max="8728" width="11" style="204" bestFit="1" customWidth="1"/>
    <col min="8729" max="8729" width="11.140625" style="204" bestFit="1" customWidth="1"/>
    <col min="8730" max="8732" width="0" style="204" hidden="1" customWidth="1"/>
    <col min="8733" max="8733" width="10.7109375" style="204" bestFit="1" customWidth="1"/>
    <col min="8734" max="8738" width="0" style="204" hidden="1" customWidth="1"/>
    <col min="8739" max="8739" width="9.28515625" style="204" customWidth="1"/>
    <col min="8740" max="8742" width="0" style="204" hidden="1" customWidth="1"/>
    <col min="8743" max="8743" width="8.7109375" style="204" customWidth="1"/>
    <col min="8744" max="8744" width="9.140625" style="204" bestFit="1" customWidth="1"/>
    <col min="8745" max="8746" width="0" style="204" hidden="1" customWidth="1"/>
    <col min="8747" max="8747" width="9.42578125" style="204" customWidth="1"/>
    <col min="8748" max="8751" width="0" style="204" hidden="1" customWidth="1"/>
    <col min="8752" max="8752" width="9" style="204" customWidth="1"/>
    <col min="8753" max="8760" width="0" style="204" hidden="1" customWidth="1"/>
    <col min="8761" max="8761" width="9.28515625" style="204" bestFit="1" customWidth="1"/>
    <col min="8762" max="8762" width="9.140625" style="204" customWidth="1"/>
    <col min="8763" max="8763" width="9.140625" style="204" bestFit="1" customWidth="1"/>
    <col min="8764" max="8766" width="0" style="204" hidden="1" customWidth="1"/>
    <col min="8767" max="8767" width="9.140625" style="204" bestFit="1" customWidth="1"/>
    <col min="8768" max="8771" width="0" style="204" hidden="1" customWidth="1"/>
    <col min="8772" max="8772" width="9.42578125" style="204" bestFit="1" customWidth="1"/>
    <col min="8773" max="8776" width="0" style="204" hidden="1" customWidth="1"/>
    <col min="8777" max="8777" width="12.7109375" style="204" customWidth="1"/>
    <col min="8778" max="8781" width="0" style="204" hidden="1" customWidth="1"/>
    <col min="8782" max="8782" width="14.7109375" style="204" customWidth="1"/>
    <col min="8783" max="8804" width="9.140625" style="204" customWidth="1"/>
    <col min="8805" max="8960" width="9.140625" style="204"/>
    <col min="8961" max="8961" width="6.7109375" style="204" customWidth="1"/>
    <col min="8962" max="8962" width="5.7109375" style="204" customWidth="1"/>
    <col min="8963" max="8963" width="38.42578125" style="204" customWidth="1"/>
    <col min="8964" max="8964" width="8.7109375" style="204" customWidth="1"/>
    <col min="8965" max="8965" width="0" style="204" hidden="1" customWidth="1"/>
    <col min="8966" max="8966" width="15.42578125" style="204" customWidth="1"/>
    <col min="8967" max="8967" width="7.7109375" style="204" customWidth="1"/>
    <col min="8968" max="8968" width="9.7109375" style="204" customWidth="1"/>
    <col min="8969" max="8969" width="9.42578125" style="204" customWidth="1"/>
    <col min="8970" max="8970" width="0" style="204" hidden="1" customWidth="1"/>
    <col min="8971" max="8971" width="33" style="204" customWidth="1"/>
    <col min="8972" max="8974" width="0" style="204" hidden="1" customWidth="1"/>
    <col min="8975" max="8975" width="9.7109375" style="204" customWidth="1"/>
    <col min="8976" max="8976" width="12.140625" style="204" customWidth="1"/>
    <col min="8977" max="8977" width="11.7109375" style="204" customWidth="1"/>
    <col min="8978" max="8978" width="14.7109375" style="204" customWidth="1"/>
    <col min="8979" max="8981" width="0" style="204" hidden="1" customWidth="1"/>
    <col min="8982" max="8982" width="9.28515625" style="204" customWidth="1"/>
    <col min="8983" max="8983" width="0" style="204" hidden="1" customWidth="1"/>
    <col min="8984" max="8984" width="11" style="204" bestFit="1" customWidth="1"/>
    <col min="8985" max="8985" width="11.140625" style="204" bestFit="1" customWidth="1"/>
    <col min="8986" max="8988" width="0" style="204" hidden="1" customWidth="1"/>
    <col min="8989" max="8989" width="10.7109375" style="204" bestFit="1" customWidth="1"/>
    <col min="8990" max="8994" width="0" style="204" hidden="1" customWidth="1"/>
    <col min="8995" max="8995" width="9.28515625" style="204" customWidth="1"/>
    <col min="8996" max="8998" width="0" style="204" hidden="1" customWidth="1"/>
    <col min="8999" max="8999" width="8.7109375" style="204" customWidth="1"/>
    <col min="9000" max="9000" width="9.140625" style="204" bestFit="1" customWidth="1"/>
    <col min="9001" max="9002" width="0" style="204" hidden="1" customWidth="1"/>
    <col min="9003" max="9003" width="9.42578125" style="204" customWidth="1"/>
    <col min="9004" max="9007" width="0" style="204" hidden="1" customWidth="1"/>
    <col min="9008" max="9008" width="9" style="204" customWidth="1"/>
    <col min="9009" max="9016" width="0" style="204" hidden="1" customWidth="1"/>
    <col min="9017" max="9017" width="9.28515625" style="204" bestFit="1" customWidth="1"/>
    <col min="9018" max="9018" width="9.140625" style="204" customWidth="1"/>
    <col min="9019" max="9019" width="9.140625" style="204" bestFit="1" customWidth="1"/>
    <col min="9020" max="9022" width="0" style="204" hidden="1" customWidth="1"/>
    <col min="9023" max="9023" width="9.140625" style="204" bestFit="1" customWidth="1"/>
    <col min="9024" max="9027" width="0" style="204" hidden="1" customWidth="1"/>
    <col min="9028" max="9028" width="9.42578125" style="204" bestFit="1" customWidth="1"/>
    <col min="9029" max="9032" width="0" style="204" hidden="1" customWidth="1"/>
    <col min="9033" max="9033" width="12.7109375" style="204" customWidth="1"/>
    <col min="9034" max="9037" width="0" style="204" hidden="1" customWidth="1"/>
    <col min="9038" max="9038" width="14.7109375" style="204" customWidth="1"/>
    <col min="9039" max="9060" width="9.140625" style="204" customWidth="1"/>
    <col min="9061" max="9216" width="9.140625" style="204"/>
    <col min="9217" max="9217" width="6.7109375" style="204" customWidth="1"/>
    <col min="9218" max="9218" width="5.7109375" style="204" customWidth="1"/>
    <col min="9219" max="9219" width="38.42578125" style="204" customWidth="1"/>
    <col min="9220" max="9220" width="8.7109375" style="204" customWidth="1"/>
    <col min="9221" max="9221" width="0" style="204" hidden="1" customWidth="1"/>
    <col min="9222" max="9222" width="15.42578125" style="204" customWidth="1"/>
    <col min="9223" max="9223" width="7.7109375" style="204" customWidth="1"/>
    <col min="9224" max="9224" width="9.7109375" style="204" customWidth="1"/>
    <col min="9225" max="9225" width="9.42578125" style="204" customWidth="1"/>
    <col min="9226" max="9226" width="0" style="204" hidden="1" customWidth="1"/>
    <col min="9227" max="9227" width="33" style="204" customWidth="1"/>
    <col min="9228" max="9230" width="0" style="204" hidden="1" customWidth="1"/>
    <col min="9231" max="9231" width="9.7109375" style="204" customWidth="1"/>
    <col min="9232" max="9232" width="12.140625" style="204" customWidth="1"/>
    <col min="9233" max="9233" width="11.7109375" style="204" customWidth="1"/>
    <col min="9234" max="9234" width="14.7109375" style="204" customWidth="1"/>
    <col min="9235" max="9237" width="0" style="204" hidden="1" customWidth="1"/>
    <col min="9238" max="9238" width="9.28515625" style="204" customWidth="1"/>
    <col min="9239" max="9239" width="0" style="204" hidden="1" customWidth="1"/>
    <col min="9240" max="9240" width="11" style="204" bestFit="1" customWidth="1"/>
    <col min="9241" max="9241" width="11.140625" style="204" bestFit="1" customWidth="1"/>
    <col min="9242" max="9244" width="0" style="204" hidden="1" customWidth="1"/>
    <col min="9245" max="9245" width="10.7109375" style="204" bestFit="1" customWidth="1"/>
    <col min="9246" max="9250" width="0" style="204" hidden="1" customWidth="1"/>
    <col min="9251" max="9251" width="9.28515625" style="204" customWidth="1"/>
    <col min="9252" max="9254" width="0" style="204" hidden="1" customWidth="1"/>
    <col min="9255" max="9255" width="8.7109375" style="204" customWidth="1"/>
    <col min="9256" max="9256" width="9.140625" style="204" bestFit="1" customWidth="1"/>
    <col min="9257" max="9258" width="0" style="204" hidden="1" customWidth="1"/>
    <col min="9259" max="9259" width="9.42578125" style="204" customWidth="1"/>
    <col min="9260" max="9263" width="0" style="204" hidden="1" customWidth="1"/>
    <col min="9264" max="9264" width="9" style="204" customWidth="1"/>
    <col min="9265" max="9272" width="0" style="204" hidden="1" customWidth="1"/>
    <col min="9273" max="9273" width="9.28515625" style="204" bestFit="1" customWidth="1"/>
    <col min="9274" max="9274" width="9.140625" style="204" customWidth="1"/>
    <col min="9275" max="9275" width="9.140625" style="204" bestFit="1" customWidth="1"/>
    <col min="9276" max="9278" width="0" style="204" hidden="1" customWidth="1"/>
    <col min="9279" max="9279" width="9.140625" style="204" bestFit="1" customWidth="1"/>
    <col min="9280" max="9283" width="0" style="204" hidden="1" customWidth="1"/>
    <col min="9284" max="9284" width="9.42578125" style="204" bestFit="1" customWidth="1"/>
    <col min="9285" max="9288" width="0" style="204" hidden="1" customWidth="1"/>
    <col min="9289" max="9289" width="12.7109375" style="204" customWidth="1"/>
    <col min="9290" max="9293" width="0" style="204" hidden="1" customWidth="1"/>
    <col min="9294" max="9294" width="14.7109375" style="204" customWidth="1"/>
    <col min="9295" max="9316" width="9.140625" style="204" customWidth="1"/>
    <col min="9317" max="9472" width="9.140625" style="204"/>
    <col min="9473" max="9473" width="6.7109375" style="204" customWidth="1"/>
    <col min="9474" max="9474" width="5.7109375" style="204" customWidth="1"/>
    <col min="9475" max="9475" width="38.42578125" style="204" customWidth="1"/>
    <col min="9476" max="9476" width="8.7109375" style="204" customWidth="1"/>
    <col min="9477" max="9477" width="0" style="204" hidden="1" customWidth="1"/>
    <col min="9478" max="9478" width="15.42578125" style="204" customWidth="1"/>
    <col min="9479" max="9479" width="7.7109375" style="204" customWidth="1"/>
    <col min="9480" max="9480" width="9.7109375" style="204" customWidth="1"/>
    <col min="9481" max="9481" width="9.42578125" style="204" customWidth="1"/>
    <col min="9482" max="9482" width="0" style="204" hidden="1" customWidth="1"/>
    <col min="9483" max="9483" width="33" style="204" customWidth="1"/>
    <col min="9484" max="9486" width="0" style="204" hidden="1" customWidth="1"/>
    <col min="9487" max="9487" width="9.7109375" style="204" customWidth="1"/>
    <col min="9488" max="9488" width="12.140625" style="204" customWidth="1"/>
    <col min="9489" max="9489" width="11.7109375" style="204" customWidth="1"/>
    <col min="9490" max="9490" width="14.7109375" style="204" customWidth="1"/>
    <col min="9491" max="9493" width="0" style="204" hidden="1" customWidth="1"/>
    <col min="9494" max="9494" width="9.28515625" style="204" customWidth="1"/>
    <col min="9495" max="9495" width="0" style="204" hidden="1" customWidth="1"/>
    <col min="9496" max="9496" width="11" style="204" bestFit="1" customWidth="1"/>
    <col min="9497" max="9497" width="11.140625" style="204" bestFit="1" customWidth="1"/>
    <col min="9498" max="9500" width="0" style="204" hidden="1" customWidth="1"/>
    <col min="9501" max="9501" width="10.7109375" style="204" bestFit="1" customWidth="1"/>
    <col min="9502" max="9506" width="0" style="204" hidden="1" customWidth="1"/>
    <col min="9507" max="9507" width="9.28515625" style="204" customWidth="1"/>
    <col min="9508" max="9510" width="0" style="204" hidden="1" customWidth="1"/>
    <col min="9511" max="9511" width="8.7109375" style="204" customWidth="1"/>
    <col min="9512" max="9512" width="9.140625" style="204" bestFit="1" customWidth="1"/>
    <col min="9513" max="9514" width="0" style="204" hidden="1" customWidth="1"/>
    <col min="9515" max="9515" width="9.42578125" style="204" customWidth="1"/>
    <col min="9516" max="9519" width="0" style="204" hidden="1" customWidth="1"/>
    <col min="9520" max="9520" width="9" style="204" customWidth="1"/>
    <col min="9521" max="9528" width="0" style="204" hidden="1" customWidth="1"/>
    <col min="9529" max="9529" width="9.28515625" style="204" bestFit="1" customWidth="1"/>
    <col min="9530" max="9530" width="9.140625" style="204" customWidth="1"/>
    <col min="9531" max="9531" width="9.140625" style="204" bestFit="1" customWidth="1"/>
    <col min="9532" max="9534" width="0" style="204" hidden="1" customWidth="1"/>
    <col min="9535" max="9535" width="9.140625" style="204" bestFit="1" customWidth="1"/>
    <col min="9536" max="9539" width="0" style="204" hidden="1" customWidth="1"/>
    <col min="9540" max="9540" width="9.42578125" style="204" bestFit="1" customWidth="1"/>
    <col min="9541" max="9544" width="0" style="204" hidden="1" customWidth="1"/>
    <col min="9545" max="9545" width="12.7109375" style="204" customWidth="1"/>
    <col min="9546" max="9549" width="0" style="204" hidden="1" customWidth="1"/>
    <col min="9550" max="9550" width="14.7109375" style="204" customWidth="1"/>
    <col min="9551" max="9572" width="9.140625" style="204" customWidth="1"/>
    <col min="9573" max="9728" width="9.140625" style="204"/>
    <col min="9729" max="9729" width="6.7109375" style="204" customWidth="1"/>
    <col min="9730" max="9730" width="5.7109375" style="204" customWidth="1"/>
    <col min="9731" max="9731" width="38.42578125" style="204" customWidth="1"/>
    <col min="9732" max="9732" width="8.7109375" style="204" customWidth="1"/>
    <col min="9733" max="9733" width="0" style="204" hidden="1" customWidth="1"/>
    <col min="9734" max="9734" width="15.42578125" style="204" customWidth="1"/>
    <col min="9735" max="9735" width="7.7109375" style="204" customWidth="1"/>
    <col min="9736" max="9736" width="9.7109375" style="204" customWidth="1"/>
    <col min="9737" max="9737" width="9.42578125" style="204" customWidth="1"/>
    <col min="9738" max="9738" width="0" style="204" hidden="1" customWidth="1"/>
    <col min="9739" max="9739" width="33" style="204" customWidth="1"/>
    <col min="9740" max="9742" width="0" style="204" hidden="1" customWidth="1"/>
    <col min="9743" max="9743" width="9.7109375" style="204" customWidth="1"/>
    <col min="9744" max="9744" width="12.140625" style="204" customWidth="1"/>
    <col min="9745" max="9745" width="11.7109375" style="204" customWidth="1"/>
    <col min="9746" max="9746" width="14.7109375" style="204" customWidth="1"/>
    <col min="9747" max="9749" width="0" style="204" hidden="1" customWidth="1"/>
    <col min="9750" max="9750" width="9.28515625" style="204" customWidth="1"/>
    <col min="9751" max="9751" width="0" style="204" hidden="1" customWidth="1"/>
    <col min="9752" max="9752" width="11" style="204" bestFit="1" customWidth="1"/>
    <col min="9753" max="9753" width="11.140625" style="204" bestFit="1" customWidth="1"/>
    <col min="9754" max="9756" width="0" style="204" hidden="1" customWidth="1"/>
    <col min="9757" max="9757" width="10.7109375" style="204" bestFit="1" customWidth="1"/>
    <col min="9758" max="9762" width="0" style="204" hidden="1" customWidth="1"/>
    <col min="9763" max="9763" width="9.28515625" style="204" customWidth="1"/>
    <col min="9764" max="9766" width="0" style="204" hidden="1" customWidth="1"/>
    <col min="9767" max="9767" width="8.7109375" style="204" customWidth="1"/>
    <col min="9768" max="9768" width="9.140625" style="204" bestFit="1" customWidth="1"/>
    <col min="9769" max="9770" width="0" style="204" hidden="1" customWidth="1"/>
    <col min="9771" max="9771" width="9.42578125" style="204" customWidth="1"/>
    <col min="9772" max="9775" width="0" style="204" hidden="1" customWidth="1"/>
    <col min="9776" max="9776" width="9" style="204" customWidth="1"/>
    <col min="9777" max="9784" width="0" style="204" hidden="1" customWidth="1"/>
    <col min="9785" max="9785" width="9.28515625" style="204" bestFit="1" customWidth="1"/>
    <col min="9786" max="9786" width="9.140625" style="204" customWidth="1"/>
    <col min="9787" max="9787" width="9.140625" style="204" bestFit="1" customWidth="1"/>
    <col min="9788" max="9790" width="0" style="204" hidden="1" customWidth="1"/>
    <col min="9791" max="9791" width="9.140625" style="204" bestFit="1" customWidth="1"/>
    <col min="9792" max="9795" width="0" style="204" hidden="1" customWidth="1"/>
    <col min="9796" max="9796" width="9.42578125" style="204" bestFit="1" customWidth="1"/>
    <col min="9797" max="9800" width="0" style="204" hidden="1" customWidth="1"/>
    <col min="9801" max="9801" width="12.7109375" style="204" customWidth="1"/>
    <col min="9802" max="9805" width="0" style="204" hidden="1" customWidth="1"/>
    <col min="9806" max="9806" width="14.7109375" style="204" customWidth="1"/>
    <col min="9807" max="9828" width="9.140625" style="204" customWidth="1"/>
    <col min="9829" max="9984" width="9.140625" style="204"/>
    <col min="9985" max="9985" width="6.7109375" style="204" customWidth="1"/>
    <col min="9986" max="9986" width="5.7109375" style="204" customWidth="1"/>
    <col min="9987" max="9987" width="38.42578125" style="204" customWidth="1"/>
    <col min="9988" max="9988" width="8.7109375" style="204" customWidth="1"/>
    <col min="9989" max="9989" width="0" style="204" hidden="1" customWidth="1"/>
    <col min="9990" max="9990" width="15.42578125" style="204" customWidth="1"/>
    <col min="9991" max="9991" width="7.7109375" style="204" customWidth="1"/>
    <col min="9992" max="9992" width="9.7109375" style="204" customWidth="1"/>
    <col min="9993" max="9993" width="9.42578125" style="204" customWidth="1"/>
    <col min="9994" max="9994" width="0" style="204" hidden="1" customWidth="1"/>
    <col min="9995" max="9995" width="33" style="204" customWidth="1"/>
    <col min="9996" max="9998" width="0" style="204" hidden="1" customWidth="1"/>
    <col min="9999" max="9999" width="9.7109375" style="204" customWidth="1"/>
    <col min="10000" max="10000" width="12.140625" style="204" customWidth="1"/>
    <col min="10001" max="10001" width="11.7109375" style="204" customWidth="1"/>
    <col min="10002" max="10002" width="14.7109375" style="204" customWidth="1"/>
    <col min="10003" max="10005" width="0" style="204" hidden="1" customWidth="1"/>
    <col min="10006" max="10006" width="9.28515625" style="204" customWidth="1"/>
    <col min="10007" max="10007" width="0" style="204" hidden="1" customWidth="1"/>
    <col min="10008" max="10008" width="11" style="204" bestFit="1" customWidth="1"/>
    <col min="10009" max="10009" width="11.140625" style="204" bestFit="1" customWidth="1"/>
    <col min="10010" max="10012" width="0" style="204" hidden="1" customWidth="1"/>
    <col min="10013" max="10013" width="10.7109375" style="204" bestFit="1" customWidth="1"/>
    <col min="10014" max="10018" width="0" style="204" hidden="1" customWidth="1"/>
    <col min="10019" max="10019" width="9.28515625" style="204" customWidth="1"/>
    <col min="10020" max="10022" width="0" style="204" hidden="1" customWidth="1"/>
    <col min="10023" max="10023" width="8.7109375" style="204" customWidth="1"/>
    <col min="10024" max="10024" width="9.140625" style="204" bestFit="1" customWidth="1"/>
    <col min="10025" max="10026" width="0" style="204" hidden="1" customWidth="1"/>
    <col min="10027" max="10027" width="9.42578125" style="204" customWidth="1"/>
    <col min="10028" max="10031" width="0" style="204" hidden="1" customWidth="1"/>
    <col min="10032" max="10032" width="9" style="204" customWidth="1"/>
    <col min="10033" max="10040" width="0" style="204" hidden="1" customWidth="1"/>
    <col min="10041" max="10041" width="9.28515625" style="204" bestFit="1" customWidth="1"/>
    <col min="10042" max="10042" width="9.140625" style="204" customWidth="1"/>
    <col min="10043" max="10043" width="9.140625" style="204" bestFit="1" customWidth="1"/>
    <col min="10044" max="10046" width="0" style="204" hidden="1" customWidth="1"/>
    <col min="10047" max="10047" width="9.140625" style="204" bestFit="1" customWidth="1"/>
    <col min="10048" max="10051" width="0" style="204" hidden="1" customWidth="1"/>
    <col min="10052" max="10052" width="9.42578125" style="204" bestFit="1" customWidth="1"/>
    <col min="10053" max="10056" width="0" style="204" hidden="1" customWidth="1"/>
    <col min="10057" max="10057" width="12.7109375" style="204" customWidth="1"/>
    <col min="10058" max="10061" width="0" style="204" hidden="1" customWidth="1"/>
    <col min="10062" max="10062" width="14.7109375" style="204" customWidth="1"/>
    <col min="10063" max="10084" width="9.140625" style="204" customWidth="1"/>
    <col min="10085" max="10240" width="9.140625" style="204"/>
    <col min="10241" max="10241" width="6.7109375" style="204" customWidth="1"/>
    <col min="10242" max="10242" width="5.7109375" style="204" customWidth="1"/>
    <col min="10243" max="10243" width="38.42578125" style="204" customWidth="1"/>
    <col min="10244" max="10244" width="8.7109375" style="204" customWidth="1"/>
    <col min="10245" max="10245" width="0" style="204" hidden="1" customWidth="1"/>
    <col min="10246" max="10246" width="15.42578125" style="204" customWidth="1"/>
    <col min="10247" max="10247" width="7.7109375" style="204" customWidth="1"/>
    <col min="10248" max="10248" width="9.7109375" style="204" customWidth="1"/>
    <col min="10249" max="10249" width="9.42578125" style="204" customWidth="1"/>
    <col min="10250" max="10250" width="0" style="204" hidden="1" customWidth="1"/>
    <col min="10251" max="10251" width="33" style="204" customWidth="1"/>
    <col min="10252" max="10254" width="0" style="204" hidden="1" customWidth="1"/>
    <col min="10255" max="10255" width="9.7109375" style="204" customWidth="1"/>
    <col min="10256" max="10256" width="12.140625" style="204" customWidth="1"/>
    <col min="10257" max="10257" width="11.7109375" style="204" customWidth="1"/>
    <col min="10258" max="10258" width="14.7109375" style="204" customWidth="1"/>
    <col min="10259" max="10261" width="0" style="204" hidden="1" customWidth="1"/>
    <col min="10262" max="10262" width="9.28515625" style="204" customWidth="1"/>
    <col min="10263" max="10263" width="0" style="204" hidden="1" customWidth="1"/>
    <col min="10264" max="10264" width="11" style="204" bestFit="1" customWidth="1"/>
    <col min="10265" max="10265" width="11.140625" style="204" bestFit="1" customWidth="1"/>
    <col min="10266" max="10268" width="0" style="204" hidden="1" customWidth="1"/>
    <col min="10269" max="10269" width="10.7109375" style="204" bestFit="1" customWidth="1"/>
    <col min="10270" max="10274" width="0" style="204" hidden="1" customWidth="1"/>
    <col min="10275" max="10275" width="9.28515625" style="204" customWidth="1"/>
    <col min="10276" max="10278" width="0" style="204" hidden="1" customWidth="1"/>
    <col min="10279" max="10279" width="8.7109375" style="204" customWidth="1"/>
    <col min="10280" max="10280" width="9.140625" style="204" bestFit="1" customWidth="1"/>
    <col min="10281" max="10282" width="0" style="204" hidden="1" customWidth="1"/>
    <col min="10283" max="10283" width="9.42578125" style="204" customWidth="1"/>
    <col min="10284" max="10287" width="0" style="204" hidden="1" customWidth="1"/>
    <col min="10288" max="10288" width="9" style="204" customWidth="1"/>
    <col min="10289" max="10296" width="0" style="204" hidden="1" customWidth="1"/>
    <col min="10297" max="10297" width="9.28515625" style="204" bestFit="1" customWidth="1"/>
    <col min="10298" max="10298" width="9.140625" style="204" customWidth="1"/>
    <col min="10299" max="10299" width="9.140625" style="204" bestFit="1" customWidth="1"/>
    <col min="10300" max="10302" width="0" style="204" hidden="1" customWidth="1"/>
    <col min="10303" max="10303" width="9.140625" style="204" bestFit="1" customWidth="1"/>
    <col min="10304" max="10307" width="0" style="204" hidden="1" customWidth="1"/>
    <col min="10308" max="10308" width="9.42578125" style="204" bestFit="1" customWidth="1"/>
    <col min="10309" max="10312" width="0" style="204" hidden="1" customWidth="1"/>
    <col min="10313" max="10313" width="12.7109375" style="204" customWidth="1"/>
    <col min="10314" max="10317" width="0" style="204" hidden="1" customWidth="1"/>
    <col min="10318" max="10318" width="14.7109375" style="204" customWidth="1"/>
    <col min="10319" max="10340" width="9.140625" style="204" customWidth="1"/>
    <col min="10341" max="10496" width="9.140625" style="204"/>
    <col min="10497" max="10497" width="6.7109375" style="204" customWidth="1"/>
    <col min="10498" max="10498" width="5.7109375" style="204" customWidth="1"/>
    <col min="10499" max="10499" width="38.42578125" style="204" customWidth="1"/>
    <col min="10500" max="10500" width="8.7109375" style="204" customWidth="1"/>
    <col min="10501" max="10501" width="0" style="204" hidden="1" customWidth="1"/>
    <col min="10502" max="10502" width="15.42578125" style="204" customWidth="1"/>
    <col min="10503" max="10503" width="7.7109375" style="204" customWidth="1"/>
    <col min="10504" max="10504" width="9.7109375" style="204" customWidth="1"/>
    <col min="10505" max="10505" width="9.42578125" style="204" customWidth="1"/>
    <col min="10506" max="10506" width="0" style="204" hidden="1" customWidth="1"/>
    <col min="10507" max="10507" width="33" style="204" customWidth="1"/>
    <col min="10508" max="10510" width="0" style="204" hidden="1" customWidth="1"/>
    <col min="10511" max="10511" width="9.7109375" style="204" customWidth="1"/>
    <col min="10512" max="10512" width="12.140625" style="204" customWidth="1"/>
    <col min="10513" max="10513" width="11.7109375" style="204" customWidth="1"/>
    <col min="10514" max="10514" width="14.7109375" style="204" customWidth="1"/>
    <col min="10515" max="10517" width="0" style="204" hidden="1" customWidth="1"/>
    <col min="10518" max="10518" width="9.28515625" style="204" customWidth="1"/>
    <col min="10519" max="10519" width="0" style="204" hidden="1" customWidth="1"/>
    <col min="10520" max="10520" width="11" style="204" bestFit="1" customWidth="1"/>
    <col min="10521" max="10521" width="11.140625" style="204" bestFit="1" customWidth="1"/>
    <col min="10522" max="10524" width="0" style="204" hidden="1" customWidth="1"/>
    <col min="10525" max="10525" width="10.7109375" style="204" bestFit="1" customWidth="1"/>
    <col min="10526" max="10530" width="0" style="204" hidden="1" customWidth="1"/>
    <col min="10531" max="10531" width="9.28515625" style="204" customWidth="1"/>
    <col min="10532" max="10534" width="0" style="204" hidden="1" customWidth="1"/>
    <col min="10535" max="10535" width="8.7109375" style="204" customWidth="1"/>
    <col min="10536" max="10536" width="9.140625" style="204" bestFit="1" customWidth="1"/>
    <col min="10537" max="10538" width="0" style="204" hidden="1" customWidth="1"/>
    <col min="10539" max="10539" width="9.42578125" style="204" customWidth="1"/>
    <col min="10540" max="10543" width="0" style="204" hidden="1" customWidth="1"/>
    <col min="10544" max="10544" width="9" style="204" customWidth="1"/>
    <col min="10545" max="10552" width="0" style="204" hidden="1" customWidth="1"/>
    <col min="10553" max="10553" width="9.28515625" style="204" bestFit="1" customWidth="1"/>
    <col min="10554" max="10554" width="9.140625" style="204" customWidth="1"/>
    <col min="10555" max="10555" width="9.140625" style="204" bestFit="1" customWidth="1"/>
    <col min="10556" max="10558" width="0" style="204" hidden="1" customWidth="1"/>
    <col min="10559" max="10559" width="9.140625" style="204" bestFit="1" customWidth="1"/>
    <col min="10560" max="10563" width="0" style="204" hidden="1" customWidth="1"/>
    <col min="10564" max="10564" width="9.42578125" style="204" bestFit="1" customWidth="1"/>
    <col min="10565" max="10568" width="0" style="204" hidden="1" customWidth="1"/>
    <col min="10569" max="10569" width="12.7109375" style="204" customWidth="1"/>
    <col min="10570" max="10573" width="0" style="204" hidden="1" customWidth="1"/>
    <col min="10574" max="10574" width="14.7109375" style="204" customWidth="1"/>
    <col min="10575" max="10596" width="9.140625" style="204" customWidth="1"/>
    <col min="10597" max="10752" width="9.140625" style="204"/>
    <col min="10753" max="10753" width="6.7109375" style="204" customWidth="1"/>
    <col min="10754" max="10754" width="5.7109375" style="204" customWidth="1"/>
    <col min="10755" max="10755" width="38.42578125" style="204" customWidth="1"/>
    <col min="10756" max="10756" width="8.7109375" style="204" customWidth="1"/>
    <col min="10757" max="10757" width="0" style="204" hidden="1" customWidth="1"/>
    <col min="10758" max="10758" width="15.42578125" style="204" customWidth="1"/>
    <col min="10759" max="10759" width="7.7109375" style="204" customWidth="1"/>
    <col min="10760" max="10760" width="9.7109375" style="204" customWidth="1"/>
    <col min="10761" max="10761" width="9.42578125" style="204" customWidth="1"/>
    <col min="10762" max="10762" width="0" style="204" hidden="1" customWidth="1"/>
    <col min="10763" max="10763" width="33" style="204" customWidth="1"/>
    <col min="10764" max="10766" width="0" style="204" hidden="1" customWidth="1"/>
    <col min="10767" max="10767" width="9.7109375" style="204" customWidth="1"/>
    <col min="10768" max="10768" width="12.140625" style="204" customWidth="1"/>
    <col min="10769" max="10769" width="11.7109375" style="204" customWidth="1"/>
    <col min="10770" max="10770" width="14.7109375" style="204" customWidth="1"/>
    <col min="10771" max="10773" width="0" style="204" hidden="1" customWidth="1"/>
    <col min="10774" max="10774" width="9.28515625" style="204" customWidth="1"/>
    <col min="10775" max="10775" width="0" style="204" hidden="1" customWidth="1"/>
    <col min="10776" max="10776" width="11" style="204" bestFit="1" customWidth="1"/>
    <col min="10777" max="10777" width="11.140625" style="204" bestFit="1" customWidth="1"/>
    <col min="10778" max="10780" width="0" style="204" hidden="1" customWidth="1"/>
    <col min="10781" max="10781" width="10.7109375" style="204" bestFit="1" customWidth="1"/>
    <col min="10782" max="10786" width="0" style="204" hidden="1" customWidth="1"/>
    <col min="10787" max="10787" width="9.28515625" style="204" customWidth="1"/>
    <col min="10788" max="10790" width="0" style="204" hidden="1" customWidth="1"/>
    <col min="10791" max="10791" width="8.7109375" style="204" customWidth="1"/>
    <col min="10792" max="10792" width="9.140625" style="204" bestFit="1" customWidth="1"/>
    <col min="10793" max="10794" width="0" style="204" hidden="1" customWidth="1"/>
    <col min="10795" max="10795" width="9.42578125" style="204" customWidth="1"/>
    <col min="10796" max="10799" width="0" style="204" hidden="1" customWidth="1"/>
    <col min="10800" max="10800" width="9" style="204" customWidth="1"/>
    <col min="10801" max="10808" width="0" style="204" hidden="1" customWidth="1"/>
    <col min="10809" max="10809" width="9.28515625" style="204" bestFit="1" customWidth="1"/>
    <col min="10810" max="10810" width="9.140625" style="204" customWidth="1"/>
    <col min="10811" max="10811" width="9.140625" style="204" bestFit="1" customWidth="1"/>
    <col min="10812" max="10814" width="0" style="204" hidden="1" customWidth="1"/>
    <col min="10815" max="10815" width="9.140625" style="204" bestFit="1" customWidth="1"/>
    <col min="10816" max="10819" width="0" style="204" hidden="1" customWidth="1"/>
    <col min="10820" max="10820" width="9.42578125" style="204" bestFit="1" customWidth="1"/>
    <col min="10821" max="10824" width="0" style="204" hidden="1" customWidth="1"/>
    <col min="10825" max="10825" width="12.7109375" style="204" customWidth="1"/>
    <col min="10826" max="10829" width="0" style="204" hidden="1" customWidth="1"/>
    <col min="10830" max="10830" width="14.7109375" style="204" customWidth="1"/>
    <col min="10831" max="10852" width="9.140625" style="204" customWidth="1"/>
    <col min="10853" max="11008" width="9.140625" style="204"/>
    <col min="11009" max="11009" width="6.7109375" style="204" customWidth="1"/>
    <col min="11010" max="11010" width="5.7109375" style="204" customWidth="1"/>
    <col min="11011" max="11011" width="38.42578125" style="204" customWidth="1"/>
    <col min="11012" max="11012" width="8.7109375" style="204" customWidth="1"/>
    <col min="11013" max="11013" width="0" style="204" hidden="1" customWidth="1"/>
    <col min="11014" max="11014" width="15.42578125" style="204" customWidth="1"/>
    <col min="11015" max="11015" width="7.7109375" style="204" customWidth="1"/>
    <col min="11016" max="11016" width="9.7109375" style="204" customWidth="1"/>
    <col min="11017" max="11017" width="9.42578125" style="204" customWidth="1"/>
    <col min="11018" max="11018" width="0" style="204" hidden="1" customWidth="1"/>
    <col min="11019" max="11019" width="33" style="204" customWidth="1"/>
    <col min="11020" max="11022" width="0" style="204" hidden="1" customWidth="1"/>
    <col min="11023" max="11023" width="9.7109375" style="204" customWidth="1"/>
    <col min="11024" max="11024" width="12.140625" style="204" customWidth="1"/>
    <col min="11025" max="11025" width="11.7109375" style="204" customWidth="1"/>
    <col min="11026" max="11026" width="14.7109375" style="204" customWidth="1"/>
    <col min="11027" max="11029" width="0" style="204" hidden="1" customWidth="1"/>
    <col min="11030" max="11030" width="9.28515625" style="204" customWidth="1"/>
    <col min="11031" max="11031" width="0" style="204" hidden="1" customWidth="1"/>
    <col min="11032" max="11032" width="11" style="204" bestFit="1" customWidth="1"/>
    <col min="11033" max="11033" width="11.140625" style="204" bestFit="1" customWidth="1"/>
    <col min="11034" max="11036" width="0" style="204" hidden="1" customWidth="1"/>
    <col min="11037" max="11037" width="10.7109375" style="204" bestFit="1" customWidth="1"/>
    <col min="11038" max="11042" width="0" style="204" hidden="1" customWidth="1"/>
    <col min="11043" max="11043" width="9.28515625" style="204" customWidth="1"/>
    <col min="11044" max="11046" width="0" style="204" hidden="1" customWidth="1"/>
    <col min="11047" max="11047" width="8.7109375" style="204" customWidth="1"/>
    <col min="11048" max="11048" width="9.140625" style="204" bestFit="1" customWidth="1"/>
    <col min="11049" max="11050" width="0" style="204" hidden="1" customWidth="1"/>
    <col min="11051" max="11051" width="9.42578125" style="204" customWidth="1"/>
    <col min="11052" max="11055" width="0" style="204" hidden="1" customWidth="1"/>
    <col min="11056" max="11056" width="9" style="204" customWidth="1"/>
    <col min="11057" max="11064" width="0" style="204" hidden="1" customWidth="1"/>
    <col min="11065" max="11065" width="9.28515625" style="204" bestFit="1" customWidth="1"/>
    <col min="11066" max="11066" width="9.140625" style="204" customWidth="1"/>
    <col min="11067" max="11067" width="9.140625" style="204" bestFit="1" customWidth="1"/>
    <col min="11068" max="11070" width="0" style="204" hidden="1" customWidth="1"/>
    <col min="11071" max="11071" width="9.140625" style="204" bestFit="1" customWidth="1"/>
    <col min="11072" max="11075" width="0" style="204" hidden="1" customWidth="1"/>
    <col min="11076" max="11076" width="9.42578125" style="204" bestFit="1" customWidth="1"/>
    <col min="11077" max="11080" width="0" style="204" hidden="1" customWidth="1"/>
    <col min="11081" max="11081" width="12.7109375" style="204" customWidth="1"/>
    <col min="11082" max="11085" width="0" style="204" hidden="1" customWidth="1"/>
    <col min="11086" max="11086" width="14.7109375" style="204" customWidth="1"/>
    <col min="11087" max="11108" width="9.140625" style="204" customWidth="1"/>
    <col min="11109" max="11264" width="9.140625" style="204"/>
    <col min="11265" max="11265" width="6.7109375" style="204" customWidth="1"/>
    <col min="11266" max="11266" width="5.7109375" style="204" customWidth="1"/>
    <col min="11267" max="11267" width="38.42578125" style="204" customWidth="1"/>
    <col min="11268" max="11268" width="8.7109375" style="204" customWidth="1"/>
    <col min="11269" max="11269" width="0" style="204" hidden="1" customWidth="1"/>
    <col min="11270" max="11270" width="15.42578125" style="204" customWidth="1"/>
    <col min="11271" max="11271" width="7.7109375" style="204" customWidth="1"/>
    <col min="11272" max="11272" width="9.7109375" style="204" customWidth="1"/>
    <col min="11273" max="11273" width="9.42578125" style="204" customWidth="1"/>
    <col min="11274" max="11274" width="0" style="204" hidden="1" customWidth="1"/>
    <col min="11275" max="11275" width="33" style="204" customWidth="1"/>
    <col min="11276" max="11278" width="0" style="204" hidden="1" customWidth="1"/>
    <col min="11279" max="11279" width="9.7109375" style="204" customWidth="1"/>
    <col min="11280" max="11280" width="12.140625" style="204" customWidth="1"/>
    <col min="11281" max="11281" width="11.7109375" style="204" customWidth="1"/>
    <col min="11282" max="11282" width="14.7109375" style="204" customWidth="1"/>
    <col min="11283" max="11285" width="0" style="204" hidden="1" customWidth="1"/>
    <col min="11286" max="11286" width="9.28515625" style="204" customWidth="1"/>
    <col min="11287" max="11287" width="0" style="204" hidden="1" customWidth="1"/>
    <col min="11288" max="11288" width="11" style="204" bestFit="1" customWidth="1"/>
    <col min="11289" max="11289" width="11.140625" style="204" bestFit="1" customWidth="1"/>
    <col min="11290" max="11292" width="0" style="204" hidden="1" customWidth="1"/>
    <col min="11293" max="11293" width="10.7109375" style="204" bestFit="1" customWidth="1"/>
    <col min="11294" max="11298" width="0" style="204" hidden="1" customWidth="1"/>
    <col min="11299" max="11299" width="9.28515625" style="204" customWidth="1"/>
    <col min="11300" max="11302" width="0" style="204" hidden="1" customWidth="1"/>
    <col min="11303" max="11303" width="8.7109375" style="204" customWidth="1"/>
    <col min="11304" max="11304" width="9.140625" style="204" bestFit="1" customWidth="1"/>
    <col min="11305" max="11306" width="0" style="204" hidden="1" customWidth="1"/>
    <col min="11307" max="11307" width="9.42578125" style="204" customWidth="1"/>
    <col min="11308" max="11311" width="0" style="204" hidden="1" customWidth="1"/>
    <col min="11312" max="11312" width="9" style="204" customWidth="1"/>
    <col min="11313" max="11320" width="0" style="204" hidden="1" customWidth="1"/>
    <col min="11321" max="11321" width="9.28515625" style="204" bestFit="1" customWidth="1"/>
    <col min="11322" max="11322" width="9.140625" style="204" customWidth="1"/>
    <col min="11323" max="11323" width="9.140625" style="204" bestFit="1" customWidth="1"/>
    <col min="11324" max="11326" width="0" style="204" hidden="1" customWidth="1"/>
    <col min="11327" max="11327" width="9.140625" style="204" bestFit="1" customWidth="1"/>
    <col min="11328" max="11331" width="0" style="204" hidden="1" customWidth="1"/>
    <col min="11332" max="11332" width="9.42578125" style="204" bestFit="1" customWidth="1"/>
    <col min="11333" max="11336" width="0" style="204" hidden="1" customWidth="1"/>
    <col min="11337" max="11337" width="12.7109375" style="204" customWidth="1"/>
    <col min="11338" max="11341" width="0" style="204" hidden="1" customWidth="1"/>
    <col min="11342" max="11342" width="14.7109375" style="204" customWidth="1"/>
    <col min="11343" max="11364" width="9.140625" style="204" customWidth="1"/>
    <col min="11365" max="11520" width="9.140625" style="204"/>
    <col min="11521" max="11521" width="6.7109375" style="204" customWidth="1"/>
    <col min="11522" max="11522" width="5.7109375" style="204" customWidth="1"/>
    <col min="11523" max="11523" width="38.42578125" style="204" customWidth="1"/>
    <col min="11524" max="11524" width="8.7109375" style="204" customWidth="1"/>
    <col min="11525" max="11525" width="0" style="204" hidden="1" customWidth="1"/>
    <col min="11526" max="11526" width="15.42578125" style="204" customWidth="1"/>
    <col min="11527" max="11527" width="7.7109375" style="204" customWidth="1"/>
    <col min="11528" max="11528" width="9.7109375" style="204" customWidth="1"/>
    <col min="11529" max="11529" width="9.42578125" style="204" customWidth="1"/>
    <col min="11530" max="11530" width="0" style="204" hidden="1" customWidth="1"/>
    <col min="11531" max="11531" width="33" style="204" customWidth="1"/>
    <col min="11532" max="11534" width="0" style="204" hidden="1" customWidth="1"/>
    <col min="11535" max="11535" width="9.7109375" style="204" customWidth="1"/>
    <col min="11536" max="11536" width="12.140625" style="204" customWidth="1"/>
    <col min="11537" max="11537" width="11.7109375" style="204" customWidth="1"/>
    <col min="11538" max="11538" width="14.7109375" style="204" customWidth="1"/>
    <col min="11539" max="11541" width="0" style="204" hidden="1" customWidth="1"/>
    <col min="11542" max="11542" width="9.28515625" style="204" customWidth="1"/>
    <col min="11543" max="11543" width="0" style="204" hidden="1" customWidth="1"/>
    <col min="11544" max="11544" width="11" style="204" bestFit="1" customWidth="1"/>
    <col min="11545" max="11545" width="11.140625" style="204" bestFit="1" customWidth="1"/>
    <col min="11546" max="11548" width="0" style="204" hidden="1" customWidth="1"/>
    <col min="11549" max="11549" width="10.7109375" style="204" bestFit="1" customWidth="1"/>
    <col min="11550" max="11554" width="0" style="204" hidden="1" customWidth="1"/>
    <col min="11555" max="11555" width="9.28515625" style="204" customWidth="1"/>
    <col min="11556" max="11558" width="0" style="204" hidden="1" customWidth="1"/>
    <col min="11559" max="11559" width="8.7109375" style="204" customWidth="1"/>
    <col min="11560" max="11560" width="9.140625" style="204" bestFit="1" customWidth="1"/>
    <col min="11561" max="11562" width="0" style="204" hidden="1" customWidth="1"/>
    <col min="11563" max="11563" width="9.42578125" style="204" customWidth="1"/>
    <col min="11564" max="11567" width="0" style="204" hidden="1" customWidth="1"/>
    <col min="11568" max="11568" width="9" style="204" customWidth="1"/>
    <col min="11569" max="11576" width="0" style="204" hidden="1" customWidth="1"/>
    <col min="11577" max="11577" width="9.28515625" style="204" bestFit="1" customWidth="1"/>
    <col min="11578" max="11578" width="9.140625" style="204" customWidth="1"/>
    <col min="11579" max="11579" width="9.140625" style="204" bestFit="1" customWidth="1"/>
    <col min="11580" max="11582" width="0" style="204" hidden="1" customWidth="1"/>
    <col min="11583" max="11583" width="9.140625" style="204" bestFit="1" customWidth="1"/>
    <col min="11584" max="11587" width="0" style="204" hidden="1" customWidth="1"/>
    <col min="11588" max="11588" width="9.42578125" style="204" bestFit="1" customWidth="1"/>
    <col min="11589" max="11592" width="0" style="204" hidden="1" customWidth="1"/>
    <col min="11593" max="11593" width="12.7109375" style="204" customWidth="1"/>
    <col min="11594" max="11597" width="0" style="204" hidden="1" customWidth="1"/>
    <col min="11598" max="11598" width="14.7109375" style="204" customWidth="1"/>
    <col min="11599" max="11620" width="9.140625" style="204" customWidth="1"/>
    <col min="11621" max="11776" width="9.140625" style="204"/>
    <col min="11777" max="11777" width="6.7109375" style="204" customWidth="1"/>
    <col min="11778" max="11778" width="5.7109375" style="204" customWidth="1"/>
    <col min="11779" max="11779" width="38.42578125" style="204" customWidth="1"/>
    <col min="11780" max="11780" width="8.7109375" style="204" customWidth="1"/>
    <col min="11781" max="11781" width="0" style="204" hidden="1" customWidth="1"/>
    <col min="11782" max="11782" width="15.42578125" style="204" customWidth="1"/>
    <col min="11783" max="11783" width="7.7109375" style="204" customWidth="1"/>
    <col min="11784" max="11784" width="9.7109375" style="204" customWidth="1"/>
    <col min="11785" max="11785" width="9.42578125" style="204" customWidth="1"/>
    <col min="11786" max="11786" width="0" style="204" hidden="1" customWidth="1"/>
    <col min="11787" max="11787" width="33" style="204" customWidth="1"/>
    <col min="11788" max="11790" width="0" style="204" hidden="1" customWidth="1"/>
    <col min="11791" max="11791" width="9.7109375" style="204" customWidth="1"/>
    <col min="11792" max="11792" width="12.140625" style="204" customWidth="1"/>
    <col min="11793" max="11793" width="11.7109375" style="204" customWidth="1"/>
    <col min="11794" max="11794" width="14.7109375" style="204" customWidth="1"/>
    <col min="11795" max="11797" width="0" style="204" hidden="1" customWidth="1"/>
    <col min="11798" max="11798" width="9.28515625" style="204" customWidth="1"/>
    <col min="11799" max="11799" width="0" style="204" hidden="1" customWidth="1"/>
    <col min="11800" max="11800" width="11" style="204" bestFit="1" customWidth="1"/>
    <col min="11801" max="11801" width="11.140625" style="204" bestFit="1" customWidth="1"/>
    <col min="11802" max="11804" width="0" style="204" hidden="1" customWidth="1"/>
    <col min="11805" max="11805" width="10.7109375" style="204" bestFit="1" customWidth="1"/>
    <col min="11806" max="11810" width="0" style="204" hidden="1" customWidth="1"/>
    <col min="11811" max="11811" width="9.28515625" style="204" customWidth="1"/>
    <col min="11812" max="11814" width="0" style="204" hidden="1" customWidth="1"/>
    <col min="11815" max="11815" width="8.7109375" style="204" customWidth="1"/>
    <col min="11816" max="11816" width="9.140625" style="204" bestFit="1" customWidth="1"/>
    <col min="11817" max="11818" width="0" style="204" hidden="1" customWidth="1"/>
    <col min="11819" max="11819" width="9.42578125" style="204" customWidth="1"/>
    <col min="11820" max="11823" width="0" style="204" hidden="1" customWidth="1"/>
    <col min="11824" max="11824" width="9" style="204" customWidth="1"/>
    <col min="11825" max="11832" width="0" style="204" hidden="1" customWidth="1"/>
    <col min="11833" max="11833" width="9.28515625" style="204" bestFit="1" customWidth="1"/>
    <col min="11834" max="11834" width="9.140625" style="204" customWidth="1"/>
    <col min="11835" max="11835" width="9.140625" style="204" bestFit="1" customWidth="1"/>
    <col min="11836" max="11838" width="0" style="204" hidden="1" customWidth="1"/>
    <col min="11839" max="11839" width="9.140625" style="204" bestFit="1" customWidth="1"/>
    <col min="11840" max="11843" width="0" style="204" hidden="1" customWidth="1"/>
    <col min="11844" max="11844" width="9.42578125" style="204" bestFit="1" customWidth="1"/>
    <col min="11845" max="11848" width="0" style="204" hidden="1" customWidth="1"/>
    <col min="11849" max="11849" width="12.7109375" style="204" customWidth="1"/>
    <col min="11850" max="11853" width="0" style="204" hidden="1" customWidth="1"/>
    <col min="11854" max="11854" width="14.7109375" style="204" customWidth="1"/>
    <col min="11855" max="11876" width="9.140625" style="204" customWidth="1"/>
    <col min="11877" max="12032" width="9.140625" style="204"/>
    <col min="12033" max="12033" width="6.7109375" style="204" customWidth="1"/>
    <col min="12034" max="12034" width="5.7109375" style="204" customWidth="1"/>
    <col min="12035" max="12035" width="38.42578125" style="204" customWidth="1"/>
    <col min="12036" max="12036" width="8.7109375" style="204" customWidth="1"/>
    <col min="12037" max="12037" width="0" style="204" hidden="1" customWidth="1"/>
    <col min="12038" max="12038" width="15.42578125" style="204" customWidth="1"/>
    <col min="12039" max="12039" width="7.7109375" style="204" customWidth="1"/>
    <col min="12040" max="12040" width="9.7109375" style="204" customWidth="1"/>
    <col min="12041" max="12041" width="9.42578125" style="204" customWidth="1"/>
    <col min="12042" max="12042" width="0" style="204" hidden="1" customWidth="1"/>
    <col min="12043" max="12043" width="33" style="204" customWidth="1"/>
    <col min="12044" max="12046" width="0" style="204" hidden="1" customWidth="1"/>
    <col min="12047" max="12047" width="9.7109375" style="204" customWidth="1"/>
    <col min="12048" max="12048" width="12.140625" style="204" customWidth="1"/>
    <col min="12049" max="12049" width="11.7109375" style="204" customWidth="1"/>
    <col min="12050" max="12050" width="14.7109375" style="204" customWidth="1"/>
    <col min="12051" max="12053" width="0" style="204" hidden="1" customWidth="1"/>
    <col min="12054" max="12054" width="9.28515625" style="204" customWidth="1"/>
    <col min="12055" max="12055" width="0" style="204" hidden="1" customWidth="1"/>
    <col min="12056" max="12056" width="11" style="204" bestFit="1" customWidth="1"/>
    <col min="12057" max="12057" width="11.140625" style="204" bestFit="1" customWidth="1"/>
    <col min="12058" max="12060" width="0" style="204" hidden="1" customWidth="1"/>
    <col min="12061" max="12061" width="10.7109375" style="204" bestFit="1" customWidth="1"/>
    <col min="12062" max="12066" width="0" style="204" hidden="1" customWidth="1"/>
    <col min="12067" max="12067" width="9.28515625" style="204" customWidth="1"/>
    <col min="12068" max="12070" width="0" style="204" hidden="1" customWidth="1"/>
    <col min="12071" max="12071" width="8.7109375" style="204" customWidth="1"/>
    <col min="12072" max="12072" width="9.140625" style="204" bestFit="1" customWidth="1"/>
    <col min="12073" max="12074" width="0" style="204" hidden="1" customWidth="1"/>
    <col min="12075" max="12075" width="9.42578125" style="204" customWidth="1"/>
    <col min="12076" max="12079" width="0" style="204" hidden="1" customWidth="1"/>
    <col min="12080" max="12080" width="9" style="204" customWidth="1"/>
    <col min="12081" max="12088" width="0" style="204" hidden="1" customWidth="1"/>
    <col min="12089" max="12089" width="9.28515625" style="204" bestFit="1" customWidth="1"/>
    <col min="12090" max="12090" width="9.140625" style="204" customWidth="1"/>
    <col min="12091" max="12091" width="9.140625" style="204" bestFit="1" customWidth="1"/>
    <col min="12092" max="12094" width="0" style="204" hidden="1" customWidth="1"/>
    <col min="12095" max="12095" width="9.140625" style="204" bestFit="1" customWidth="1"/>
    <col min="12096" max="12099" width="0" style="204" hidden="1" customWidth="1"/>
    <col min="12100" max="12100" width="9.42578125" style="204" bestFit="1" customWidth="1"/>
    <col min="12101" max="12104" width="0" style="204" hidden="1" customWidth="1"/>
    <col min="12105" max="12105" width="12.7109375" style="204" customWidth="1"/>
    <col min="12106" max="12109" width="0" style="204" hidden="1" customWidth="1"/>
    <col min="12110" max="12110" width="14.7109375" style="204" customWidth="1"/>
    <col min="12111" max="12132" width="9.140625" style="204" customWidth="1"/>
    <col min="12133" max="12288" width="9.140625" style="204"/>
    <col min="12289" max="12289" width="6.7109375" style="204" customWidth="1"/>
    <col min="12290" max="12290" width="5.7109375" style="204" customWidth="1"/>
    <col min="12291" max="12291" width="38.42578125" style="204" customWidth="1"/>
    <col min="12292" max="12292" width="8.7109375" style="204" customWidth="1"/>
    <col min="12293" max="12293" width="0" style="204" hidden="1" customWidth="1"/>
    <col min="12294" max="12294" width="15.42578125" style="204" customWidth="1"/>
    <col min="12295" max="12295" width="7.7109375" style="204" customWidth="1"/>
    <col min="12296" max="12296" width="9.7109375" style="204" customWidth="1"/>
    <col min="12297" max="12297" width="9.42578125" style="204" customWidth="1"/>
    <col min="12298" max="12298" width="0" style="204" hidden="1" customWidth="1"/>
    <col min="12299" max="12299" width="33" style="204" customWidth="1"/>
    <col min="12300" max="12302" width="0" style="204" hidden="1" customWidth="1"/>
    <col min="12303" max="12303" width="9.7109375" style="204" customWidth="1"/>
    <col min="12304" max="12304" width="12.140625" style="204" customWidth="1"/>
    <col min="12305" max="12305" width="11.7109375" style="204" customWidth="1"/>
    <col min="12306" max="12306" width="14.7109375" style="204" customWidth="1"/>
    <col min="12307" max="12309" width="0" style="204" hidden="1" customWidth="1"/>
    <col min="12310" max="12310" width="9.28515625" style="204" customWidth="1"/>
    <col min="12311" max="12311" width="0" style="204" hidden="1" customWidth="1"/>
    <col min="12312" max="12312" width="11" style="204" bestFit="1" customWidth="1"/>
    <col min="12313" max="12313" width="11.140625" style="204" bestFit="1" customWidth="1"/>
    <col min="12314" max="12316" width="0" style="204" hidden="1" customWidth="1"/>
    <col min="12317" max="12317" width="10.7109375" style="204" bestFit="1" customWidth="1"/>
    <col min="12318" max="12322" width="0" style="204" hidden="1" customWidth="1"/>
    <col min="12323" max="12323" width="9.28515625" style="204" customWidth="1"/>
    <col min="12324" max="12326" width="0" style="204" hidden="1" customWidth="1"/>
    <col min="12327" max="12327" width="8.7109375" style="204" customWidth="1"/>
    <col min="12328" max="12328" width="9.140625" style="204" bestFit="1" customWidth="1"/>
    <col min="12329" max="12330" width="0" style="204" hidden="1" customWidth="1"/>
    <col min="12331" max="12331" width="9.42578125" style="204" customWidth="1"/>
    <col min="12332" max="12335" width="0" style="204" hidden="1" customWidth="1"/>
    <col min="12336" max="12336" width="9" style="204" customWidth="1"/>
    <col min="12337" max="12344" width="0" style="204" hidden="1" customWidth="1"/>
    <col min="12345" max="12345" width="9.28515625" style="204" bestFit="1" customWidth="1"/>
    <col min="12346" max="12346" width="9.140625" style="204" customWidth="1"/>
    <col min="12347" max="12347" width="9.140625" style="204" bestFit="1" customWidth="1"/>
    <col min="12348" max="12350" width="0" style="204" hidden="1" customWidth="1"/>
    <col min="12351" max="12351" width="9.140625" style="204" bestFit="1" customWidth="1"/>
    <col min="12352" max="12355" width="0" style="204" hidden="1" customWidth="1"/>
    <col min="12356" max="12356" width="9.42578125" style="204" bestFit="1" customWidth="1"/>
    <col min="12357" max="12360" width="0" style="204" hidden="1" customWidth="1"/>
    <col min="12361" max="12361" width="12.7109375" style="204" customWidth="1"/>
    <col min="12362" max="12365" width="0" style="204" hidden="1" customWidth="1"/>
    <col min="12366" max="12366" width="14.7109375" style="204" customWidth="1"/>
    <col min="12367" max="12388" width="9.140625" style="204" customWidth="1"/>
    <col min="12389" max="12544" width="9.140625" style="204"/>
    <col min="12545" max="12545" width="6.7109375" style="204" customWidth="1"/>
    <col min="12546" max="12546" width="5.7109375" style="204" customWidth="1"/>
    <col min="12547" max="12547" width="38.42578125" style="204" customWidth="1"/>
    <col min="12548" max="12548" width="8.7109375" style="204" customWidth="1"/>
    <col min="12549" max="12549" width="0" style="204" hidden="1" customWidth="1"/>
    <col min="12550" max="12550" width="15.42578125" style="204" customWidth="1"/>
    <col min="12551" max="12551" width="7.7109375" style="204" customWidth="1"/>
    <col min="12552" max="12552" width="9.7109375" style="204" customWidth="1"/>
    <col min="12553" max="12553" width="9.42578125" style="204" customWidth="1"/>
    <col min="12554" max="12554" width="0" style="204" hidden="1" customWidth="1"/>
    <col min="12555" max="12555" width="33" style="204" customWidth="1"/>
    <col min="12556" max="12558" width="0" style="204" hidden="1" customWidth="1"/>
    <col min="12559" max="12559" width="9.7109375" style="204" customWidth="1"/>
    <col min="12560" max="12560" width="12.140625" style="204" customWidth="1"/>
    <col min="12561" max="12561" width="11.7109375" style="204" customWidth="1"/>
    <col min="12562" max="12562" width="14.7109375" style="204" customWidth="1"/>
    <col min="12563" max="12565" width="0" style="204" hidden="1" customWidth="1"/>
    <col min="12566" max="12566" width="9.28515625" style="204" customWidth="1"/>
    <col min="12567" max="12567" width="0" style="204" hidden="1" customWidth="1"/>
    <col min="12568" max="12568" width="11" style="204" bestFit="1" customWidth="1"/>
    <col min="12569" max="12569" width="11.140625" style="204" bestFit="1" customWidth="1"/>
    <col min="12570" max="12572" width="0" style="204" hidden="1" customWidth="1"/>
    <col min="12573" max="12573" width="10.7109375" style="204" bestFit="1" customWidth="1"/>
    <col min="12574" max="12578" width="0" style="204" hidden="1" customWidth="1"/>
    <col min="12579" max="12579" width="9.28515625" style="204" customWidth="1"/>
    <col min="12580" max="12582" width="0" style="204" hidden="1" customWidth="1"/>
    <col min="12583" max="12583" width="8.7109375" style="204" customWidth="1"/>
    <col min="12584" max="12584" width="9.140625" style="204" bestFit="1" customWidth="1"/>
    <col min="12585" max="12586" width="0" style="204" hidden="1" customWidth="1"/>
    <col min="12587" max="12587" width="9.42578125" style="204" customWidth="1"/>
    <col min="12588" max="12591" width="0" style="204" hidden="1" customWidth="1"/>
    <col min="12592" max="12592" width="9" style="204" customWidth="1"/>
    <col min="12593" max="12600" width="0" style="204" hidden="1" customWidth="1"/>
    <col min="12601" max="12601" width="9.28515625" style="204" bestFit="1" customWidth="1"/>
    <col min="12602" max="12602" width="9.140625" style="204" customWidth="1"/>
    <col min="12603" max="12603" width="9.140625" style="204" bestFit="1" customWidth="1"/>
    <col min="12604" max="12606" width="0" style="204" hidden="1" customWidth="1"/>
    <col min="12607" max="12607" width="9.140625" style="204" bestFit="1" customWidth="1"/>
    <col min="12608" max="12611" width="0" style="204" hidden="1" customWidth="1"/>
    <col min="12612" max="12612" width="9.42578125" style="204" bestFit="1" customWidth="1"/>
    <col min="12613" max="12616" width="0" style="204" hidden="1" customWidth="1"/>
    <col min="12617" max="12617" width="12.7109375" style="204" customWidth="1"/>
    <col min="12618" max="12621" width="0" style="204" hidden="1" customWidth="1"/>
    <col min="12622" max="12622" width="14.7109375" style="204" customWidth="1"/>
    <col min="12623" max="12644" width="9.140625" style="204" customWidth="1"/>
    <col min="12645" max="12800" width="9.140625" style="204"/>
    <col min="12801" max="12801" width="6.7109375" style="204" customWidth="1"/>
    <col min="12802" max="12802" width="5.7109375" style="204" customWidth="1"/>
    <col min="12803" max="12803" width="38.42578125" style="204" customWidth="1"/>
    <col min="12804" max="12804" width="8.7109375" style="204" customWidth="1"/>
    <col min="12805" max="12805" width="0" style="204" hidden="1" customWidth="1"/>
    <col min="12806" max="12806" width="15.42578125" style="204" customWidth="1"/>
    <col min="12807" max="12807" width="7.7109375" style="204" customWidth="1"/>
    <col min="12808" max="12808" width="9.7109375" style="204" customWidth="1"/>
    <col min="12809" max="12809" width="9.42578125" style="204" customWidth="1"/>
    <col min="12810" max="12810" width="0" style="204" hidden="1" customWidth="1"/>
    <col min="12811" max="12811" width="33" style="204" customWidth="1"/>
    <col min="12812" max="12814" width="0" style="204" hidden="1" customWidth="1"/>
    <col min="12815" max="12815" width="9.7109375" style="204" customWidth="1"/>
    <col min="12816" max="12816" width="12.140625" style="204" customWidth="1"/>
    <col min="12817" max="12817" width="11.7109375" style="204" customWidth="1"/>
    <col min="12818" max="12818" width="14.7109375" style="204" customWidth="1"/>
    <col min="12819" max="12821" width="0" style="204" hidden="1" customWidth="1"/>
    <col min="12822" max="12822" width="9.28515625" style="204" customWidth="1"/>
    <col min="12823" max="12823" width="0" style="204" hidden="1" customWidth="1"/>
    <col min="12824" max="12824" width="11" style="204" bestFit="1" customWidth="1"/>
    <col min="12825" max="12825" width="11.140625" style="204" bestFit="1" customWidth="1"/>
    <col min="12826" max="12828" width="0" style="204" hidden="1" customWidth="1"/>
    <col min="12829" max="12829" width="10.7109375" style="204" bestFit="1" customWidth="1"/>
    <col min="12830" max="12834" width="0" style="204" hidden="1" customWidth="1"/>
    <col min="12835" max="12835" width="9.28515625" style="204" customWidth="1"/>
    <col min="12836" max="12838" width="0" style="204" hidden="1" customWidth="1"/>
    <col min="12839" max="12839" width="8.7109375" style="204" customWidth="1"/>
    <col min="12840" max="12840" width="9.140625" style="204" bestFit="1" customWidth="1"/>
    <col min="12841" max="12842" width="0" style="204" hidden="1" customWidth="1"/>
    <col min="12843" max="12843" width="9.42578125" style="204" customWidth="1"/>
    <col min="12844" max="12847" width="0" style="204" hidden="1" customWidth="1"/>
    <col min="12848" max="12848" width="9" style="204" customWidth="1"/>
    <col min="12849" max="12856" width="0" style="204" hidden="1" customWidth="1"/>
    <col min="12857" max="12857" width="9.28515625" style="204" bestFit="1" customWidth="1"/>
    <col min="12858" max="12858" width="9.140625" style="204" customWidth="1"/>
    <col min="12859" max="12859" width="9.140625" style="204" bestFit="1" customWidth="1"/>
    <col min="12860" max="12862" width="0" style="204" hidden="1" customWidth="1"/>
    <col min="12863" max="12863" width="9.140625" style="204" bestFit="1" customWidth="1"/>
    <col min="12864" max="12867" width="0" style="204" hidden="1" customWidth="1"/>
    <col min="12868" max="12868" width="9.42578125" style="204" bestFit="1" customWidth="1"/>
    <col min="12869" max="12872" width="0" style="204" hidden="1" customWidth="1"/>
    <col min="12873" max="12873" width="12.7109375" style="204" customWidth="1"/>
    <col min="12874" max="12877" width="0" style="204" hidden="1" customWidth="1"/>
    <col min="12878" max="12878" width="14.7109375" style="204" customWidth="1"/>
    <col min="12879" max="12900" width="9.140625" style="204" customWidth="1"/>
    <col min="12901" max="13056" width="9.140625" style="204"/>
    <col min="13057" max="13057" width="6.7109375" style="204" customWidth="1"/>
    <col min="13058" max="13058" width="5.7109375" style="204" customWidth="1"/>
    <col min="13059" max="13059" width="38.42578125" style="204" customWidth="1"/>
    <col min="13060" max="13060" width="8.7109375" style="204" customWidth="1"/>
    <col min="13061" max="13061" width="0" style="204" hidden="1" customWidth="1"/>
    <col min="13062" max="13062" width="15.42578125" style="204" customWidth="1"/>
    <col min="13063" max="13063" width="7.7109375" style="204" customWidth="1"/>
    <col min="13064" max="13064" width="9.7109375" style="204" customWidth="1"/>
    <col min="13065" max="13065" width="9.42578125" style="204" customWidth="1"/>
    <col min="13066" max="13066" width="0" style="204" hidden="1" customWidth="1"/>
    <col min="13067" max="13067" width="33" style="204" customWidth="1"/>
    <col min="13068" max="13070" width="0" style="204" hidden="1" customWidth="1"/>
    <col min="13071" max="13071" width="9.7109375" style="204" customWidth="1"/>
    <col min="13072" max="13072" width="12.140625" style="204" customWidth="1"/>
    <col min="13073" max="13073" width="11.7109375" style="204" customWidth="1"/>
    <col min="13074" max="13074" width="14.7109375" style="204" customWidth="1"/>
    <col min="13075" max="13077" width="0" style="204" hidden="1" customWidth="1"/>
    <col min="13078" max="13078" width="9.28515625" style="204" customWidth="1"/>
    <col min="13079" max="13079" width="0" style="204" hidden="1" customWidth="1"/>
    <col min="13080" max="13080" width="11" style="204" bestFit="1" customWidth="1"/>
    <col min="13081" max="13081" width="11.140625" style="204" bestFit="1" customWidth="1"/>
    <col min="13082" max="13084" width="0" style="204" hidden="1" customWidth="1"/>
    <col min="13085" max="13085" width="10.7109375" style="204" bestFit="1" customWidth="1"/>
    <col min="13086" max="13090" width="0" style="204" hidden="1" customWidth="1"/>
    <col min="13091" max="13091" width="9.28515625" style="204" customWidth="1"/>
    <col min="13092" max="13094" width="0" style="204" hidden="1" customWidth="1"/>
    <col min="13095" max="13095" width="8.7109375" style="204" customWidth="1"/>
    <col min="13096" max="13096" width="9.140625" style="204" bestFit="1" customWidth="1"/>
    <col min="13097" max="13098" width="0" style="204" hidden="1" customWidth="1"/>
    <col min="13099" max="13099" width="9.42578125" style="204" customWidth="1"/>
    <col min="13100" max="13103" width="0" style="204" hidden="1" customWidth="1"/>
    <col min="13104" max="13104" width="9" style="204" customWidth="1"/>
    <col min="13105" max="13112" width="0" style="204" hidden="1" customWidth="1"/>
    <col min="13113" max="13113" width="9.28515625" style="204" bestFit="1" customWidth="1"/>
    <col min="13114" max="13114" width="9.140625" style="204" customWidth="1"/>
    <col min="13115" max="13115" width="9.140625" style="204" bestFit="1" customWidth="1"/>
    <col min="13116" max="13118" width="0" style="204" hidden="1" customWidth="1"/>
    <col min="13119" max="13119" width="9.140625" style="204" bestFit="1" customWidth="1"/>
    <col min="13120" max="13123" width="0" style="204" hidden="1" customWidth="1"/>
    <col min="13124" max="13124" width="9.42578125" style="204" bestFit="1" customWidth="1"/>
    <col min="13125" max="13128" width="0" style="204" hidden="1" customWidth="1"/>
    <col min="13129" max="13129" width="12.7109375" style="204" customWidth="1"/>
    <col min="13130" max="13133" width="0" style="204" hidden="1" customWidth="1"/>
    <col min="13134" max="13134" width="14.7109375" style="204" customWidth="1"/>
    <col min="13135" max="13156" width="9.140625" style="204" customWidth="1"/>
    <col min="13157" max="13312" width="9.140625" style="204"/>
    <col min="13313" max="13313" width="6.7109375" style="204" customWidth="1"/>
    <col min="13314" max="13314" width="5.7109375" style="204" customWidth="1"/>
    <col min="13315" max="13315" width="38.42578125" style="204" customWidth="1"/>
    <col min="13316" max="13316" width="8.7109375" style="204" customWidth="1"/>
    <col min="13317" max="13317" width="0" style="204" hidden="1" customWidth="1"/>
    <col min="13318" max="13318" width="15.42578125" style="204" customWidth="1"/>
    <col min="13319" max="13319" width="7.7109375" style="204" customWidth="1"/>
    <col min="13320" max="13320" width="9.7109375" style="204" customWidth="1"/>
    <col min="13321" max="13321" width="9.42578125" style="204" customWidth="1"/>
    <col min="13322" max="13322" width="0" style="204" hidden="1" customWidth="1"/>
    <col min="13323" max="13323" width="33" style="204" customWidth="1"/>
    <col min="13324" max="13326" width="0" style="204" hidden="1" customWidth="1"/>
    <col min="13327" max="13327" width="9.7109375" style="204" customWidth="1"/>
    <col min="13328" max="13328" width="12.140625" style="204" customWidth="1"/>
    <col min="13329" max="13329" width="11.7109375" style="204" customWidth="1"/>
    <col min="13330" max="13330" width="14.7109375" style="204" customWidth="1"/>
    <col min="13331" max="13333" width="0" style="204" hidden="1" customWidth="1"/>
    <col min="13334" max="13334" width="9.28515625" style="204" customWidth="1"/>
    <col min="13335" max="13335" width="0" style="204" hidden="1" customWidth="1"/>
    <col min="13336" max="13336" width="11" style="204" bestFit="1" customWidth="1"/>
    <col min="13337" max="13337" width="11.140625" style="204" bestFit="1" customWidth="1"/>
    <col min="13338" max="13340" width="0" style="204" hidden="1" customWidth="1"/>
    <col min="13341" max="13341" width="10.7109375" style="204" bestFit="1" customWidth="1"/>
    <col min="13342" max="13346" width="0" style="204" hidden="1" customWidth="1"/>
    <col min="13347" max="13347" width="9.28515625" style="204" customWidth="1"/>
    <col min="13348" max="13350" width="0" style="204" hidden="1" customWidth="1"/>
    <col min="13351" max="13351" width="8.7109375" style="204" customWidth="1"/>
    <col min="13352" max="13352" width="9.140625" style="204" bestFit="1" customWidth="1"/>
    <col min="13353" max="13354" width="0" style="204" hidden="1" customWidth="1"/>
    <col min="13355" max="13355" width="9.42578125" style="204" customWidth="1"/>
    <col min="13356" max="13359" width="0" style="204" hidden="1" customWidth="1"/>
    <col min="13360" max="13360" width="9" style="204" customWidth="1"/>
    <col min="13361" max="13368" width="0" style="204" hidden="1" customWidth="1"/>
    <col min="13369" max="13369" width="9.28515625" style="204" bestFit="1" customWidth="1"/>
    <col min="13370" max="13370" width="9.140625" style="204" customWidth="1"/>
    <col min="13371" max="13371" width="9.140625" style="204" bestFit="1" customWidth="1"/>
    <col min="13372" max="13374" width="0" style="204" hidden="1" customWidth="1"/>
    <col min="13375" max="13375" width="9.140625" style="204" bestFit="1" customWidth="1"/>
    <col min="13376" max="13379" width="0" style="204" hidden="1" customWidth="1"/>
    <col min="13380" max="13380" width="9.42578125" style="204" bestFit="1" customWidth="1"/>
    <col min="13381" max="13384" width="0" style="204" hidden="1" customWidth="1"/>
    <col min="13385" max="13385" width="12.7109375" style="204" customWidth="1"/>
    <col min="13386" max="13389" width="0" style="204" hidden="1" customWidth="1"/>
    <col min="13390" max="13390" width="14.7109375" style="204" customWidth="1"/>
    <col min="13391" max="13412" width="9.140625" style="204" customWidth="1"/>
    <col min="13413" max="13568" width="9.140625" style="204"/>
    <col min="13569" max="13569" width="6.7109375" style="204" customWidth="1"/>
    <col min="13570" max="13570" width="5.7109375" style="204" customWidth="1"/>
    <col min="13571" max="13571" width="38.42578125" style="204" customWidth="1"/>
    <col min="13572" max="13572" width="8.7109375" style="204" customWidth="1"/>
    <col min="13573" max="13573" width="0" style="204" hidden="1" customWidth="1"/>
    <col min="13574" max="13574" width="15.42578125" style="204" customWidth="1"/>
    <col min="13575" max="13575" width="7.7109375" style="204" customWidth="1"/>
    <col min="13576" max="13576" width="9.7109375" style="204" customWidth="1"/>
    <col min="13577" max="13577" width="9.42578125" style="204" customWidth="1"/>
    <col min="13578" max="13578" width="0" style="204" hidden="1" customWidth="1"/>
    <col min="13579" max="13579" width="33" style="204" customWidth="1"/>
    <col min="13580" max="13582" width="0" style="204" hidden="1" customWidth="1"/>
    <col min="13583" max="13583" width="9.7109375" style="204" customWidth="1"/>
    <col min="13584" max="13584" width="12.140625" style="204" customWidth="1"/>
    <col min="13585" max="13585" width="11.7109375" style="204" customWidth="1"/>
    <col min="13586" max="13586" width="14.7109375" style="204" customWidth="1"/>
    <col min="13587" max="13589" width="0" style="204" hidden="1" customWidth="1"/>
    <col min="13590" max="13590" width="9.28515625" style="204" customWidth="1"/>
    <col min="13591" max="13591" width="0" style="204" hidden="1" customWidth="1"/>
    <col min="13592" max="13592" width="11" style="204" bestFit="1" customWidth="1"/>
    <col min="13593" max="13593" width="11.140625" style="204" bestFit="1" customWidth="1"/>
    <col min="13594" max="13596" width="0" style="204" hidden="1" customWidth="1"/>
    <col min="13597" max="13597" width="10.7109375" style="204" bestFit="1" customWidth="1"/>
    <col min="13598" max="13602" width="0" style="204" hidden="1" customWidth="1"/>
    <col min="13603" max="13603" width="9.28515625" style="204" customWidth="1"/>
    <col min="13604" max="13606" width="0" style="204" hidden="1" customWidth="1"/>
    <col min="13607" max="13607" width="8.7109375" style="204" customWidth="1"/>
    <col min="13608" max="13608" width="9.140625" style="204" bestFit="1" customWidth="1"/>
    <col min="13609" max="13610" width="0" style="204" hidden="1" customWidth="1"/>
    <col min="13611" max="13611" width="9.42578125" style="204" customWidth="1"/>
    <col min="13612" max="13615" width="0" style="204" hidden="1" customWidth="1"/>
    <col min="13616" max="13616" width="9" style="204" customWidth="1"/>
    <col min="13617" max="13624" width="0" style="204" hidden="1" customWidth="1"/>
    <col min="13625" max="13625" width="9.28515625" style="204" bestFit="1" customWidth="1"/>
    <col min="13626" max="13626" width="9.140625" style="204" customWidth="1"/>
    <col min="13627" max="13627" width="9.140625" style="204" bestFit="1" customWidth="1"/>
    <col min="13628" max="13630" width="0" style="204" hidden="1" customWidth="1"/>
    <col min="13631" max="13631" width="9.140625" style="204" bestFit="1" customWidth="1"/>
    <col min="13632" max="13635" width="0" style="204" hidden="1" customWidth="1"/>
    <col min="13636" max="13636" width="9.42578125" style="204" bestFit="1" customWidth="1"/>
    <col min="13637" max="13640" width="0" style="204" hidden="1" customWidth="1"/>
    <col min="13641" max="13641" width="12.7109375" style="204" customWidth="1"/>
    <col min="13642" max="13645" width="0" style="204" hidden="1" customWidth="1"/>
    <col min="13646" max="13646" width="14.7109375" style="204" customWidth="1"/>
    <col min="13647" max="13668" width="9.140625" style="204" customWidth="1"/>
    <col min="13669" max="13824" width="9.140625" style="204"/>
    <col min="13825" max="13825" width="6.7109375" style="204" customWidth="1"/>
    <col min="13826" max="13826" width="5.7109375" style="204" customWidth="1"/>
    <col min="13827" max="13827" width="38.42578125" style="204" customWidth="1"/>
    <col min="13828" max="13828" width="8.7109375" style="204" customWidth="1"/>
    <col min="13829" max="13829" width="0" style="204" hidden="1" customWidth="1"/>
    <col min="13830" max="13830" width="15.42578125" style="204" customWidth="1"/>
    <col min="13831" max="13831" width="7.7109375" style="204" customWidth="1"/>
    <col min="13832" max="13832" width="9.7109375" style="204" customWidth="1"/>
    <col min="13833" max="13833" width="9.42578125" style="204" customWidth="1"/>
    <col min="13834" max="13834" width="0" style="204" hidden="1" customWidth="1"/>
    <col min="13835" max="13835" width="33" style="204" customWidth="1"/>
    <col min="13836" max="13838" width="0" style="204" hidden="1" customWidth="1"/>
    <col min="13839" max="13839" width="9.7109375" style="204" customWidth="1"/>
    <col min="13840" max="13840" width="12.140625" style="204" customWidth="1"/>
    <col min="13841" max="13841" width="11.7109375" style="204" customWidth="1"/>
    <col min="13842" max="13842" width="14.7109375" style="204" customWidth="1"/>
    <col min="13843" max="13845" width="0" style="204" hidden="1" customWidth="1"/>
    <col min="13846" max="13846" width="9.28515625" style="204" customWidth="1"/>
    <col min="13847" max="13847" width="0" style="204" hidden="1" customWidth="1"/>
    <col min="13848" max="13848" width="11" style="204" bestFit="1" customWidth="1"/>
    <col min="13849" max="13849" width="11.140625" style="204" bestFit="1" customWidth="1"/>
    <col min="13850" max="13852" width="0" style="204" hidden="1" customWidth="1"/>
    <col min="13853" max="13853" width="10.7109375" style="204" bestFit="1" customWidth="1"/>
    <col min="13854" max="13858" width="0" style="204" hidden="1" customWidth="1"/>
    <col min="13859" max="13859" width="9.28515625" style="204" customWidth="1"/>
    <col min="13860" max="13862" width="0" style="204" hidden="1" customWidth="1"/>
    <col min="13863" max="13863" width="8.7109375" style="204" customWidth="1"/>
    <col min="13864" max="13864" width="9.140625" style="204" bestFit="1" customWidth="1"/>
    <col min="13865" max="13866" width="0" style="204" hidden="1" customWidth="1"/>
    <col min="13867" max="13867" width="9.42578125" style="204" customWidth="1"/>
    <col min="13868" max="13871" width="0" style="204" hidden="1" customWidth="1"/>
    <col min="13872" max="13872" width="9" style="204" customWidth="1"/>
    <col min="13873" max="13880" width="0" style="204" hidden="1" customWidth="1"/>
    <col min="13881" max="13881" width="9.28515625" style="204" bestFit="1" customWidth="1"/>
    <col min="13882" max="13882" width="9.140625" style="204" customWidth="1"/>
    <col min="13883" max="13883" width="9.140625" style="204" bestFit="1" customWidth="1"/>
    <col min="13884" max="13886" width="0" style="204" hidden="1" customWidth="1"/>
    <col min="13887" max="13887" width="9.140625" style="204" bestFit="1" customWidth="1"/>
    <col min="13888" max="13891" width="0" style="204" hidden="1" customWidth="1"/>
    <col min="13892" max="13892" width="9.42578125" style="204" bestFit="1" customWidth="1"/>
    <col min="13893" max="13896" width="0" style="204" hidden="1" customWidth="1"/>
    <col min="13897" max="13897" width="12.7109375" style="204" customWidth="1"/>
    <col min="13898" max="13901" width="0" style="204" hidden="1" customWidth="1"/>
    <col min="13902" max="13902" width="14.7109375" style="204" customWidth="1"/>
    <col min="13903" max="13924" width="9.140625" style="204" customWidth="1"/>
    <col min="13925" max="14080" width="9.140625" style="204"/>
    <col min="14081" max="14081" width="6.7109375" style="204" customWidth="1"/>
    <col min="14082" max="14082" width="5.7109375" style="204" customWidth="1"/>
    <col min="14083" max="14083" width="38.42578125" style="204" customWidth="1"/>
    <col min="14084" max="14084" width="8.7109375" style="204" customWidth="1"/>
    <col min="14085" max="14085" width="0" style="204" hidden="1" customWidth="1"/>
    <col min="14086" max="14086" width="15.42578125" style="204" customWidth="1"/>
    <col min="14087" max="14087" width="7.7109375" style="204" customWidth="1"/>
    <col min="14088" max="14088" width="9.7109375" style="204" customWidth="1"/>
    <col min="14089" max="14089" width="9.42578125" style="204" customWidth="1"/>
    <col min="14090" max="14090" width="0" style="204" hidden="1" customWidth="1"/>
    <col min="14091" max="14091" width="33" style="204" customWidth="1"/>
    <col min="14092" max="14094" width="0" style="204" hidden="1" customWidth="1"/>
    <col min="14095" max="14095" width="9.7109375" style="204" customWidth="1"/>
    <col min="14096" max="14096" width="12.140625" style="204" customWidth="1"/>
    <col min="14097" max="14097" width="11.7109375" style="204" customWidth="1"/>
    <col min="14098" max="14098" width="14.7109375" style="204" customWidth="1"/>
    <col min="14099" max="14101" width="0" style="204" hidden="1" customWidth="1"/>
    <col min="14102" max="14102" width="9.28515625" style="204" customWidth="1"/>
    <col min="14103" max="14103" width="0" style="204" hidden="1" customWidth="1"/>
    <col min="14104" max="14104" width="11" style="204" bestFit="1" customWidth="1"/>
    <col min="14105" max="14105" width="11.140625" style="204" bestFit="1" customWidth="1"/>
    <col min="14106" max="14108" width="0" style="204" hidden="1" customWidth="1"/>
    <col min="14109" max="14109" width="10.7109375" style="204" bestFit="1" customWidth="1"/>
    <col min="14110" max="14114" width="0" style="204" hidden="1" customWidth="1"/>
    <col min="14115" max="14115" width="9.28515625" style="204" customWidth="1"/>
    <col min="14116" max="14118" width="0" style="204" hidden="1" customWidth="1"/>
    <col min="14119" max="14119" width="8.7109375" style="204" customWidth="1"/>
    <col min="14120" max="14120" width="9.140625" style="204" bestFit="1" customWidth="1"/>
    <col min="14121" max="14122" width="0" style="204" hidden="1" customWidth="1"/>
    <col min="14123" max="14123" width="9.42578125" style="204" customWidth="1"/>
    <col min="14124" max="14127" width="0" style="204" hidden="1" customWidth="1"/>
    <col min="14128" max="14128" width="9" style="204" customWidth="1"/>
    <col min="14129" max="14136" width="0" style="204" hidden="1" customWidth="1"/>
    <col min="14137" max="14137" width="9.28515625" style="204" bestFit="1" customWidth="1"/>
    <col min="14138" max="14138" width="9.140625" style="204" customWidth="1"/>
    <col min="14139" max="14139" width="9.140625" style="204" bestFit="1" customWidth="1"/>
    <col min="14140" max="14142" width="0" style="204" hidden="1" customWidth="1"/>
    <col min="14143" max="14143" width="9.140625" style="204" bestFit="1" customWidth="1"/>
    <col min="14144" max="14147" width="0" style="204" hidden="1" customWidth="1"/>
    <col min="14148" max="14148" width="9.42578125" style="204" bestFit="1" customWidth="1"/>
    <col min="14149" max="14152" width="0" style="204" hidden="1" customWidth="1"/>
    <col min="14153" max="14153" width="12.7109375" style="204" customWidth="1"/>
    <col min="14154" max="14157" width="0" style="204" hidden="1" customWidth="1"/>
    <col min="14158" max="14158" width="14.7109375" style="204" customWidth="1"/>
    <col min="14159" max="14180" width="9.140625" style="204" customWidth="1"/>
    <col min="14181" max="14336" width="9.140625" style="204"/>
    <col min="14337" max="14337" width="6.7109375" style="204" customWidth="1"/>
    <col min="14338" max="14338" width="5.7109375" style="204" customWidth="1"/>
    <col min="14339" max="14339" width="38.42578125" style="204" customWidth="1"/>
    <col min="14340" max="14340" width="8.7109375" style="204" customWidth="1"/>
    <col min="14341" max="14341" width="0" style="204" hidden="1" customWidth="1"/>
    <col min="14342" max="14342" width="15.42578125" style="204" customWidth="1"/>
    <col min="14343" max="14343" width="7.7109375" style="204" customWidth="1"/>
    <col min="14344" max="14344" width="9.7109375" style="204" customWidth="1"/>
    <col min="14345" max="14345" width="9.42578125" style="204" customWidth="1"/>
    <col min="14346" max="14346" width="0" style="204" hidden="1" customWidth="1"/>
    <col min="14347" max="14347" width="33" style="204" customWidth="1"/>
    <col min="14348" max="14350" width="0" style="204" hidden="1" customWidth="1"/>
    <col min="14351" max="14351" width="9.7109375" style="204" customWidth="1"/>
    <col min="14352" max="14352" width="12.140625" style="204" customWidth="1"/>
    <col min="14353" max="14353" width="11.7109375" style="204" customWidth="1"/>
    <col min="14354" max="14354" width="14.7109375" style="204" customWidth="1"/>
    <col min="14355" max="14357" width="0" style="204" hidden="1" customWidth="1"/>
    <col min="14358" max="14358" width="9.28515625" style="204" customWidth="1"/>
    <col min="14359" max="14359" width="0" style="204" hidden="1" customWidth="1"/>
    <col min="14360" max="14360" width="11" style="204" bestFit="1" customWidth="1"/>
    <col min="14361" max="14361" width="11.140625" style="204" bestFit="1" customWidth="1"/>
    <col min="14362" max="14364" width="0" style="204" hidden="1" customWidth="1"/>
    <col min="14365" max="14365" width="10.7109375" style="204" bestFit="1" customWidth="1"/>
    <col min="14366" max="14370" width="0" style="204" hidden="1" customWidth="1"/>
    <col min="14371" max="14371" width="9.28515625" style="204" customWidth="1"/>
    <col min="14372" max="14374" width="0" style="204" hidden="1" customWidth="1"/>
    <col min="14375" max="14375" width="8.7109375" style="204" customWidth="1"/>
    <col min="14376" max="14376" width="9.140625" style="204" bestFit="1" customWidth="1"/>
    <col min="14377" max="14378" width="0" style="204" hidden="1" customWidth="1"/>
    <col min="14379" max="14379" width="9.42578125" style="204" customWidth="1"/>
    <col min="14380" max="14383" width="0" style="204" hidden="1" customWidth="1"/>
    <col min="14384" max="14384" width="9" style="204" customWidth="1"/>
    <col min="14385" max="14392" width="0" style="204" hidden="1" customWidth="1"/>
    <col min="14393" max="14393" width="9.28515625" style="204" bestFit="1" customWidth="1"/>
    <col min="14394" max="14394" width="9.140625" style="204" customWidth="1"/>
    <col min="14395" max="14395" width="9.140625" style="204" bestFit="1" customWidth="1"/>
    <col min="14396" max="14398" width="0" style="204" hidden="1" customWidth="1"/>
    <col min="14399" max="14399" width="9.140625" style="204" bestFit="1" customWidth="1"/>
    <col min="14400" max="14403" width="0" style="204" hidden="1" customWidth="1"/>
    <col min="14404" max="14404" width="9.42578125" style="204" bestFit="1" customWidth="1"/>
    <col min="14405" max="14408" width="0" style="204" hidden="1" customWidth="1"/>
    <col min="14409" max="14409" width="12.7109375" style="204" customWidth="1"/>
    <col min="14410" max="14413" width="0" style="204" hidden="1" customWidth="1"/>
    <col min="14414" max="14414" width="14.7109375" style="204" customWidth="1"/>
    <col min="14415" max="14436" width="9.140625" style="204" customWidth="1"/>
    <col min="14437" max="14592" width="9.140625" style="204"/>
    <col min="14593" max="14593" width="6.7109375" style="204" customWidth="1"/>
    <col min="14594" max="14594" width="5.7109375" style="204" customWidth="1"/>
    <col min="14595" max="14595" width="38.42578125" style="204" customWidth="1"/>
    <col min="14596" max="14596" width="8.7109375" style="204" customWidth="1"/>
    <col min="14597" max="14597" width="0" style="204" hidden="1" customWidth="1"/>
    <col min="14598" max="14598" width="15.42578125" style="204" customWidth="1"/>
    <col min="14599" max="14599" width="7.7109375" style="204" customWidth="1"/>
    <col min="14600" max="14600" width="9.7109375" style="204" customWidth="1"/>
    <col min="14601" max="14601" width="9.42578125" style="204" customWidth="1"/>
    <col min="14602" max="14602" width="0" style="204" hidden="1" customWidth="1"/>
    <col min="14603" max="14603" width="33" style="204" customWidth="1"/>
    <col min="14604" max="14606" width="0" style="204" hidden="1" customWidth="1"/>
    <col min="14607" max="14607" width="9.7109375" style="204" customWidth="1"/>
    <col min="14608" max="14608" width="12.140625" style="204" customWidth="1"/>
    <col min="14609" max="14609" width="11.7109375" style="204" customWidth="1"/>
    <col min="14610" max="14610" width="14.7109375" style="204" customWidth="1"/>
    <col min="14611" max="14613" width="0" style="204" hidden="1" customWidth="1"/>
    <col min="14614" max="14614" width="9.28515625" style="204" customWidth="1"/>
    <col min="14615" max="14615" width="0" style="204" hidden="1" customWidth="1"/>
    <col min="14616" max="14616" width="11" style="204" bestFit="1" customWidth="1"/>
    <col min="14617" max="14617" width="11.140625" style="204" bestFit="1" customWidth="1"/>
    <col min="14618" max="14620" width="0" style="204" hidden="1" customWidth="1"/>
    <col min="14621" max="14621" width="10.7109375" style="204" bestFit="1" customWidth="1"/>
    <col min="14622" max="14626" width="0" style="204" hidden="1" customWidth="1"/>
    <col min="14627" max="14627" width="9.28515625" style="204" customWidth="1"/>
    <col min="14628" max="14630" width="0" style="204" hidden="1" customWidth="1"/>
    <col min="14631" max="14631" width="8.7109375" style="204" customWidth="1"/>
    <col min="14632" max="14632" width="9.140625" style="204" bestFit="1" customWidth="1"/>
    <col min="14633" max="14634" width="0" style="204" hidden="1" customWidth="1"/>
    <col min="14635" max="14635" width="9.42578125" style="204" customWidth="1"/>
    <col min="14636" max="14639" width="0" style="204" hidden="1" customWidth="1"/>
    <col min="14640" max="14640" width="9" style="204" customWidth="1"/>
    <col min="14641" max="14648" width="0" style="204" hidden="1" customWidth="1"/>
    <col min="14649" max="14649" width="9.28515625" style="204" bestFit="1" customWidth="1"/>
    <col min="14650" max="14650" width="9.140625" style="204" customWidth="1"/>
    <col min="14651" max="14651" width="9.140625" style="204" bestFit="1" customWidth="1"/>
    <col min="14652" max="14654" width="0" style="204" hidden="1" customWidth="1"/>
    <col min="14655" max="14655" width="9.140625" style="204" bestFit="1" customWidth="1"/>
    <col min="14656" max="14659" width="0" style="204" hidden="1" customWidth="1"/>
    <col min="14660" max="14660" width="9.42578125" style="204" bestFit="1" customWidth="1"/>
    <col min="14661" max="14664" width="0" style="204" hidden="1" customWidth="1"/>
    <col min="14665" max="14665" width="12.7109375" style="204" customWidth="1"/>
    <col min="14666" max="14669" width="0" style="204" hidden="1" customWidth="1"/>
    <col min="14670" max="14670" width="14.7109375" style="204" customWidth="1"/>
    <col min="14671" max="14692" width="9.140625" style="204" customWidth="1"/>
    <col min="14693" max="14848" width="9.140625" style="204"/>
    <col min="14849" max="14849" width="6.7109375" style="204" customWidth="1"/>
    <col min="14850" max="14850" width="5.7109375" style="204" customWidth="1"/>
    <col min="14851" max="14851" width="38.42578125" style="204" customWidth="1"/>
    <col min="14852" max="14852" width="8.7109375" style="204" customWidth="1"/>
    <col min="14853" max="14853" width="0" style="204" hidden="1" customWidth="1"/>
    <col min="14854" max="14854" width="15.42578125" style="204" customWidth="1"/>
    <col min="14855" max="14855" width="7.7109375" style="204" customWidth="1"/>
    <col min="14856" max="14856" width="9.7109375" style="204" customWidth="1"/>
    <col min="14857" max="14857" width="9.42578125" style="204" customWidth="1"/>
    <col min="14858" max="14858" width="0" style="204" hidden="1" customWidth="1"/>
    <col min="14859" max="14859" width="33" style="204" customWidth="1"/>
    <col min="14860" max="14862" width="0" style="204" hidden="1" customWidth="1"/>
    <col min="14863" max="14863" width="9.7109375" style="204" customWidth="1"/>
    <col min="14864" max="14864" width="12.140625" style="204" customWidth="1"/>
    <col min="14865" max="14865" width="11.7109375" style="204" customWidth="1"/>
    <col min="14866" max="14866" width="14.7109375" style="204" customWidth="1"/>
    <col min="14867" max="14869" width="0" style="204" hidden="1" customWidth="1"/>
    <col min="14870" max="14870" width="9.28515625" style="204" customWidth="1"/>
    <col min="14871" max="14871" width="0" style="204" hidden="1" customWidth="1"/>
    <col min="14872" max="14872" width="11" style="204" bestFit="1" customWidth="1"/>
    <col min="14873" max="14873" width="11.140625" style="204" bestFit="1" customWidth="1"/>
    <col min="14874" max="14876" width="0" style="204" hidden="1" customWidth="1"/>
    <col min="14877" max="14877" width="10.7109375" style="204" bestFit="1" customWidth="1"/>
    <col min="14878" max="14882" width="0" style="204" hidden="1" customWidth="1"/>
    <col min="14883" max="14883" width="9.28515625" style="204" customWidth="1"/>
    <col min="14884" max="14886" width="0" style="204" hidden="1" customWidth="1"/>
    <col min="14887" max="14887" width="8.7109375" style="204" customWidth="1"/>
    <col min="14888" max="14888" width="9.140625" style="204" bestFit="1" customWidth="1"/>
    <col min="14889" max="14890" width="0" style="204" hidden="1" customWidth="1"/>
    <col min="14891" max="14891" width="9.42578125" style="204" customWidth="1"/>
    <col min="14892" max="14895" width="0" style="204" hidden="1" customWidth="1"/>
    <col min="14896" max="14896" width="9" style="204" customWidth="1"/>
    <col min="14897" max="14904" width="0" style="204" hidden="1" customWidth="1"/>
    <col min="14905" max="14905" width="9.28515625" style="204" bestFit="1" customWidth="1"/>
    <col min="14906" max="14906" width="9.140625" style="204" customWidth="1"/>
    <col min="14907" max="14907" width="9.140625" style="204" bestFit="1" customWidth="1"/>
    <col min="14908" max="14910" width="0" style="204" hidden="1" customWidth="1"/>
    <col min="14911" max="14911" width="9.140625" style="204" bestFit="1" customWidth="1"/>
    <col min="14912" max="14915" width="0" style="204" hidden="1" customWidth="1"/>
    <col min="14916" max="14916" width="9.42578125" style="204" bestFit="1" customWidth="1"/>
    <col min="14917" max="14920" width="0" style="204" hidden="1" customWidth="1"/>
    <col min="14921" max="14921" width="12.7109375" style="204" customWidth="1"/>
    <col min="14922" max="14925" width="0" style="204" hidden="1" customWidth="1"/>
    <col min="14926" max="14926" width="14.7109375" style="204" customWidth="1"/>
    <col min="14927" max="14948" width="9.140625" style="204" customWidth="1"/>
    <col min="14949" max="15104" width="9.140625" style="204"/>
    <col min="15105" max="15105" width="6.7109375" style="204" customWidth="1"/>
    <col min="15106" max="15106" width="5.7109375" style="204" customWidth="1"/>
    <col min="15107" max="15107" width="38.42578125" style="204" customWidth="1"/>
    <col min="15108" max="15108" width="8.7109375" style="204" customWidth="1"/>
    <col min="15109" max="15109" width="0" style="204" hidden="1" customWidth="1"/>
    <col min="15110" max="15110" width="15.42578125" style="204" customWidth="1"/>
    <col min="15111" max="15111" width="7.7109375" style="204" customWidth="1"/>
    <col min="15112" max="15112" width="9.7109375" style="204" customWidth="1"/>
    <col min="15113" max="15113" width="9.42578125" style="204" customWidth="1"/>
    <col min="15114" max="15114" width="0" style="204" hidden="1" customWidth="1"/>
    <col min="15115" max="15115" width="33" style="204" customWidth="1"/>
    <col min="15116" max="15118" width="0" style="204" hidden="1" customWidth="1"/>
    <col min="15119" max="15119" width="9.7109375" style="204" customWidth="1"/>
    <col min="15120" max="15120" width="12.140625" style="204" customWidth="1"/>
    <col min="15121" max="15121" width="11.7109375" style="204" customWidth="1"/>
    <col min="15122" max="15122" width="14.7109375" style="204" customWidth="1"/>
    <col min="15123" max="15125" width="0" style="204" hidden="1" customWidth="1"/>
    <col min="15126" max="15126" width="9.28515625" style="204" customWidth="1"/>
    <col min="15127" max="15127" width="0" style="204" hidden="1" customWidth="1"/>
    <col min="15128" max="15128" width="11" style="204" bestFit="1" customWidth="1"/>
    <col min="15129" max="15129" width="11.140625" style="204" bestFit="1" customWidth="1"/>
    <col min="15130" max="15132" width="0" style="204" hidden="1" customWidth="1"/>
    <col min="15133" max="15133" width="10.7109375" style="204" bestFit="1" customWidth="1"/>
    <col min="15134" max="15138" width="0" style="204" hidden="1" customWidth="1"/>
    <col min="15139" max="15139" width="9.28515625" style="204" customWidth="1"/>
    <col min="15140" max="15142" width="0" style="204" hidden="1" customWidth="1"/>
    <col min="15143" max="15143" width="8.7109375" style="204" customWidth="1"/>
    <col min="15144" max="15144" width="9.140625" style="204" bestFit="1" customWidth="1"/>
    <col min="15145" max="15146" width="0" style="204" hidden="1" customWidth="1"/>
    <col min="15147" max="15147" width="9.42578125" style="204" customWidth="1"/>
    <col min="15148" max="15151" width="0" style="204" hidden="1" customWidth="1"/>
    <col min="15152" max="15152" width="9" style="204" customWidth="1"/>
    <col min="15153" max="15160" width="0" style="204" hidden="1" customWidth="1"/>
    <col min="15161" max="15161" width="9.28515625" style="204" bestFit="1" customWidth="1"/>
    <col min="15162" max="15162" width="9.140625" style="204" customWidth="1"/>
    <col min="15163" max="15163" width="9.140625" style="204" bestFit="1" customWidth="1"/>
    <col min="15164" max="15166" width="0" style="204" hidden="1" customWidth="1"/>
    <col min="15167" max="15167" width="9.140625" style="204" bestFit="1" customWidth="1"/>
    <col min="15168" max="15171" width="0" style="204" hidden="1" customWidth="1"/>
    <col min="15172" max="15172" width="9.42578125" style="204" bestFit="1" customWidth="1"/>
    <col min="15173" max="15176" width="0" style="204" hidden="1" customWidth="1"/>
    <col min="15177" max="15177" width="12.7109375" style="204" customWidth="1"/>
    <col min="15178" max="15181" width="0" style="204" hidden="1" customWidth="1"/>
    <col min="15182" max="15182" width="14.7109375" style="204" customWidth="1"/>
    <col min="15183" max="15204" width="9.140625" style="204" customWidth="1"/>
    <col min="15205" max="15360" width="9.140625" style="204"/>
    <col min="15361" max="15361" width="6.7109375" style="204" customWidth="1"/>
    <col min="15362" max="15362" width="5.7109375" style="204" customWidth="1"/>
    <col min="15363" max="15363" width="38.42578125" style="204" customWidth="1"/>
    <col min="15364" max="15364" width="8.7109375" style="204" customWidth="1"/>
    <col min="15365" max="15365" width="0" style="204" hidden="1" customWidth="1"/>
    <col min="15366" max="15366" width="15.42578125" style="204" customWidth="1"/>
    <col min="15367" max="15367" width="7.7109375" style="204" customWidth="1"/>
    <col min="15368" max="15368" width="9.7109375" style="204" customWidth="1"/>
    <col min="15369" max="15369" width="9.42578125" style="204" customWidth="1"/>
    <col min="15370" max="15370" width="0" style="204" hidden="1" customWidth="1"/>
    <col min="15371" max="15371" width="33" style="204" customWidth="1"/>
    <col min="15372" max="15374" width="0" style="204" hidden="1" customWidth="1"/>
    <col min="15375" max="15375" width="9.7109375" style="204" customWidth="1"/>
    <col min="15376" max="15376" width="12.140625" style="204" customWidth="1"/>
    <col min="15377" max="15377" width="11.7109375" style="204" customWidth="1"/>
    <col min="15378" max="15378" width="14.7109375" style="204" customWidth="1"/>
    <col min="15379" max="15381" width="0" style="204" hidden="1" customWidth="1"/>
    <col min="15382" max="15382" width="9.28515625" style="204" customWidth="1"/>
    <col min="15383" max="15383" width="0" style="204" hidden="1" customWidth="1"/>
    <col min="15384" max="15384" width="11" style="204" bestFit="1" customWidth="1"/>
    <col min="15385" max="15385" width="11.140625" style="204" bestFit="1" customWidth="1"/>
    <col min="15386" max="15388" width="0" style="204" hidden="1" customWidth="1"/>
    <col min="15389" max="15389" width="10.7109375" style="204" bestFit="1" customWidth="1"/>
    <col min="15390" max="15394" width="0" style="204" hidden="1" customWidth="1"/>
    <col min="15395" max="15395" width="9.28515625" style="204" customWidth="1"/>
    <col min="15396" max="15398" width="0" style="204" hidden="1" customWidth="1"/>
    <col min="15399" max="15399" width="8.7109375" style="204" customWidth="1"/>
    <col min="15400" max="15400" width="9.140625" style="204" bestFit="1" customWidth="1"/>
    <col min="15401" max="15402" width="0" style="204" hidden="1" customWidth="1"/>
    <col min="15403" max="15403" width="9.42578125" style="204" customWidth="1"/>
    <col min="15404" max="15407" width="0" style="204" hidden="1" customWidth="1"/>
    <col min="15408" max="15408" width="9" style="204" customWidth="1"/>
    <col min="15409" max="15416" width="0" style="204" hidden="1" customWidth="1"/>
    <col min="15417" max="15417" width="9.28515625" style="204" bestFit="1" customWidth="1"/>
    <col min="15418" max="15418" width="9.140625" style="204" customWidth="1"/>
    <col min="15419" max="15419" width="9.140625" style="204" bestFit="1" customWidth="1"/>
    <col min="15420" max="15422" width="0" style="204" hidden="1" customWidth="1"/>
    <col min="15423" max="15423" width="9.140625" style="204" bestFit="1" customWidth="1"/>
    <col min="15424" max="15427" width="0" style="204" hidden="1" customWidth="1"/>
    <col min="15428" max="15428" width="9.42578125" style="204" bestFit="1" customWidth="1"/>
    <col min="15429" max="15432" width="0" style="204" hidden="1" customWidth="1"/>
    <col min="15433" max="15433" width="12.7109375" style="204" customWidth="1"/>
    <col min="15434" max="15437" width="0" style="204" hidden="1" customWidth="1"/>
    <col min="15438" max="15438" width="14.7109375" style="204" customWidth="1"/>
    <col min="15439" max="15460" width="9.140625" style="204" customWidth="1"/>
    <col min="15461" max="15616" width="9.140625" style="204"/>
    <col min="15617" max="15617" width="6.7109375" style="204" customWidth="1"/>
    <col min="15618" max="15618" width="5.7109375" style="204" customWidth="1"/>
    <col min="15619" max="15619" width="38.42578125" style="204" customWidth="1"/>
    <col min="15620" max="15620" width="8.7109375" style="204" customWidth="1"/>
    <col min="15621" max="15621" width="0" style="204" hidden="1" customWidth="1"/>
    <col min="15622" max="15622" width="15.42578125" style="204" customWidth="1"/>
    <col min="15623" max="15623" width="7.7109375" style="204" customWidth="1"/>
    <col min="15624" max="15624" width="9.7109375" style="204" customWidth="1"/>
    <col min="15625" max="15625" width="9.42578125" style="204" customWidth="1"/>
    <col min="15626" max="15626" width="0" style="204" hidden="1" customWidth="1"/>
    <col min="15627" max="15627" width="33" style="204" customWidth="1"/>
    <col min="15628" max="15630" width="0" style="204" hidden="1" customWidth="1"/>
    <col min="15631" max="15631" width="9.7109375" style="204" customWidth="1"/>
    <col min="15632" max="15632" width="12.140625" style="204" customWidth="1"/>
    <col min="15633" max="15633" width="11.7109375" style="204" customWidth="1"/>
    <col min="15634" max="15634" width="14.7109375" style="204" customWidth="1"/>
    <col min="15635" max="15637" width="0" style="204" hidden="1" customWidth="1"/>
    <col min="15638" max="15638" width="9.28515625" style="204" customWidth="1"/>
    <col min="15639" max="15639" width="0" style="204" hidden="1" customWidth="1"/>
    <col min="15640" max="15640" width="11" style="204" bestFit="1" customWidth="1"/>
    <col min="15641" max="15641" width="11.140625" style="204" bestFit="1" customWidth="1"/>
    <col min="15642" max="15644" width="0" style="204" hidden="1" customWidth="1"/>
    <col min="15645" max="15645" width="10.7109375" style="204" bestFit="1" customWidth="1"/>
    <col min="15646" max="15650" width="0" style="204" hidden="1" customWidth="1"/>
    <col min="15651" max="15651" width="9.28515625" style="204" customWidth="1"/>
    <col min="15652" max="15654" width="0" style="204" hidden="1" customWidth="1"/>
    <col min="15655" max="15655" width="8.7109375" style="204" customWidth="1"/>
    <col min="15656" max="15656" width="9.140625" style="204" bestFit="1" customWidth="1"/>
    <col min="15657" max="15658" width="0" style="204" hidden="1" customWidth="1"/>
    <col min="15659" max="15659" width="9.42578125" style="204" customWidth="1"/>
    <col min="15660" max="15663" width="0" style="204" hidden="1" customWidth="1"/>
    <col min="15664" max="15664" width="9" style="204" customWidth="1"/>
    <col min="15665" max="15672" width="0" style="204" hidden="1" customWidth="1"/>
    <col min="15673" max="15673" width="9.28515625" style="204" bestFit="1" customWidth="1"/>
    <col min="15674" max="15674" width="9.140625" style="204" customWidth="1"/>
    <col min="15675" max="15675" width="9.140625" style="204" bestFit="1" customWidth="1"/>
    <col min="15676" max="15678" width="0" style="204" hidden="1" customWidth="1"/>
    <col min="15679" max="15679" width="9.140625" style="204" bestFit="1" customWidth="1"/>
    <col min="15680" max="15683" width="0" style="204" hidden="1" customWidth="1"/>
    <col min="15684" max="15684" width="9.42578125" style="204" bestFit="1" customWidth="1"/>
    <col min="15685" max="15688" width="0" style="204" hidden="1" customWidth="1"/>
    <col min="15689" max="15689" width="12.7109375" style="204" customWidth="1"/>
    <col min="15690" max="15693" width="0" style="204" hidden="1" customWidth="1"/>
    <col min="15694" max="15694" width="14.7109375" style="204" customWidth="1"/>
    <col min="15695" max="15716" width="9.140625" style="204" customWidth="1"/>
    <col min="15717" max="15872" width="9.140625" style="204"/>
    <col min="15873" max="15873" width="6.7109375" style="204" customWidth="1"/>
    <col min="15874" max="15874" width="5.7109375" style="204" customWidth="1"/>
    <col min="15875" max="15875" width="38.42578125" style="204" customWidth="1"/>
    <col min="15876" max="15876" width="8.7109375" style="204" customWidth="1"/>
    <col min="15877" max="15877" width="0" style="204" hidden="1" customWidth="1"/>
    <col min="15878" max="15878" width="15.42578125" style="204" customWidth="1"/>
    <col min="15879" max="15879" width="7.7109375" style="204" customWidth="1"/>
    <col min="15880" max="15880" width="9.7109375" style="204" customWidth="1"/>
    <col min="15881" max="15881" width="9.42578125" style="204" customWidth="1"/>
    <col min="15882" max="15882" width="0" style="204" hidden="1" customWidth="1"/>
    <col min="15883" max="15883" width="33" style="204" customWidth="1"/>
    <col min="15884" max="15886" width="0" style="204" hidden="1" customWidth="1"/>
    <col min="15887" max="15887" width="9.7109375" style="204" customWidth="1"/>
    <col min="15888" max="15888" width="12.140625" style="204" customWidth="1"/>
    <col min="15889" max="15889" width="11.7109375" style="204" customWidth="1"/>
    <col min="15890" max="15890" width="14.7109375" style="204" customWidth="1"/>
    <col min="15891" max="15893" width="0" style="204" hidden="1" customWidth="1"/>
    <col min="15894" max="15894" width="9.28515625" style="204" customWidth="1"/>
    <col min="15895" max="15895" width="0" style="204" hidden="1" customWidth="1"/>
    <col min="15896" max="15896" width="11" style="204" bestFit="1" customWidth="1"/>
    <col min="15897" max="15897" width="11.140625" style="204" bestFit="1" customWidth="1"/>
    <col min="15898" max="15900" width="0" style="204" hidden="1" customWidth="1"/>
    <col min="15901" max="15901" width="10.7109375" style="204" bestFit="1" customWidth="1"/>
    <col min="15902" max="15906" width="0" style="204" hidden="1" customWidth="1"/>
    <col min="15907" max="15907" width="9.28515625" style="204" customWidth="1"/>
    <col min="15908" max="15910" width="0" style="204" hidden="1" customWidth="1"/>
    <col min="15911" max="15911" width="8.7109375" style="204" customWidth="1"/>
    <col min="15912" max="15912" width="9.140625" style="204" bestFit="1" customWidth="1"/>
    <col min="15913" max="15914" width="0" style="204" hidden="1" customWidth="1"/>
    <col min="15915" max="15915" width="9.42578125" style="204" customWidth="1"/>
    <col min="15916" max="15919" width="0" style="204" hidden="1" customWidth="1"/>
    <col min="15920" max="15920" width="9" style="204" customWidth="1"/>
    <col min="15921" max="15928" width="0" style="204" hidden="1" customWidth="1"/>
    <col min="15929" max="15929" width="9.28515625" style="204" bestFit="1" customWidth="1"/>
    <col min="15930" max="15930" width="9.140625" style="204" customWidth="1"/>
    <col min="15931" max="15931" width="9.140625" style="204" bestFit="1" customWidth="1"/>
    <col min="15932" max="15934" width="0" style="204" hidden="1" customWidth="1"/>
    <col min="15935" max="15935" width="9.140625" style="204" bestFit="1" customWidth="1"/>
    <col min="15936" max="15939" width="0" style="204" hidden="1" customWidth="1"/>
    <col min="15940" max="15940" width="9.42578125" style="204" bestFit="1" customWidth="1"/>
    <col min="15941" max="15944" width="0" style="204" hidden="1" customWidth="1"/>
    <col min="15945" max="15945" width="12.7109375" style="204" customWidth="1"/>
    <col min="15946" max="15949" width="0" style="204" hidden="1" customWidth="1"/>
    <col min="15950" max="15950" width="14.7109375" style="204" customWidth="1"/>
    <col min="15951" max="15972" width="9.140625" style="204" customWidth="1"/>
    <col min="15973" max="16128" width="9.140625" style="204"/>
    <col min="16129" max="16129" width="6.7109375" style="204" customWidth="1"/>
    <col min="16130" max="16130" width="5.7109375" style="204" customWidth="1"/>
    <col min="16131" max="16131" width="38.42578125" style="204" customWidth="1"/>
    <col min="16132" max="16132" width="8.7109375" style="204" customWidth="1"/>
    <col min="16133" max="16133" width="0" style="204" hidden="1" customWidth="1"/>
    <col min="16134" max="16134" width="15.42578125" style="204" customWidth="1"/>
    <col min="16135" max="16135" width="7.7109375" style="204" customWidth="1"/>
    <col min="16136" max="16136" width="9.7109375" style="204" customWidth="1"/>
    <col min="16137" max="16137" width="9.42578125" style="204" customWidth="1"/>
    <col min="16138" max="16138" width="0" style="204" hidden="1" customWidth="1"/>
    <col min="16139" max="16139" width="33" style="204" customWidth="1"/>
    <col min="16140" max="16142" width="0" style="204" hidden="1" customWidth="1"/>
    <col min="16143" max="16143" width="9.7109375" style="204" customWidth="1"/>
    <col min="16144" max="16144" width="12.140625" style="204" customWidth="1"/>
    <col min="16145" max="16145" width="11.7109375" style="204" customWidth="1"/>
    <col min="16146" max="16146" width="14.7109375" style="204" customWidth="1"/>
    <col min="16147" max="16149" width="0" style="204" hidden="1" customWidth="1"/>
    <col min="16150" max="16150" width="9.28515625" style="204" customWidth="1"/>
    <col min="16151" max="16151" width="0" style="204" hidden="1" customWidth="1"/>
    <col min="16152" max="16152" width="11" style="204" bestFit="1" customWidth="1"/>
    <col min="16153" max="16153" width="11.140625" style="204" bestFit="1" customWidth="1"/>
    <col min="16154" max="16156" width="0" style="204" hidden="1" customWidth="1"/>
    <col min="16157" max="16157" width="10.7109375" style="204" bestFit="1" customWidth="1"/>
    <col min="16158" max="16162" width="0" style="204" hidden="1" customWidth="1"/>
    <col min="16163" max="16163" width="9.28515625" style="204" customWidth="1"/>
    <col min="16164" max="16166" width="0" style="204" hidden="1" customWidth="1"/>
    <col min="16167" max="16167" width="8.7109375" style="204" customWidth="1"/>
    <col min="16168" max="16168" width="9.140625" style="204" bestFit="1" customWidth="1"/>
    <col min="16169" max="16170" width="0" style="204" hidden="1" customWidth="1"/>
    <col min="16171" max="16171" width="9.42578125" style="204" customWidth="1"/>
    <col min="16172" max="16175" width="0" style="204" hidden="1" customWidth="1"/>
    <col min="16176" max="16176" width="9" style="204" customWidth="1"/>
    <col min="16177" max="16184" width="0" style="204" hidden="1" customWidth="1"/>
    <col min="16185" max="16185" width="9.28515625" style="204" bestFit="1" customWidth="1"/>
    <col min="16186" max="16186" width="9.140625" style="204" customWidth="1"/>
    <col min="16187" max="16187" width="9.140625" style="204" bestFit="1" customWidth="1"/>
    <col min="16188" max="16190" width="0" style="204" hidden="1" customWidth="1"/>
    <col min="16191" max="16191" width="9.140625" style="204" bestFit="1" customWidth="1"/>
    <col min="16192" max="16195" width="0" style="204" hidden="1" customWidth="1"/>
    <col min="16196" max="16196" width="9.42578125" style="204" bestFit="1" customWidth="1"/>
    <col min="16197" max="16200" width="0" style="204" hidden="1" customWidth="1"/>
    <col min="16201" max="16201" width="12.7109375" style="204" customWidth="1"/>
    <col min="16202" max="16205" width="0" style="204" hidden="1" customWidth="1"/>
    <col min="16206" max="16206" width="14.7109375" style="204" customWidth="1"/>
    <col min="16207" max="16228" width="9.140625" style="204" customWidth="1"/>
    <col min="16229" max="16384" width="9.140625" style="204"/>
  </cols>
  <sheetData>
    <row r="1" spans="1:94" x14ac:dyDescent="0.25">
      <c r="K1" s="205"/>
    </row>
    <row r="2" spans="1:94" s="212" customFormat="1" ht="21.75" customHeight="1" x14ac:dyDescent="0.25">
      <c r="A2" s="208"/>
      <c r="B2" s="307" t="s">
        <v>282</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210"/>
      <c r="CB2" s="211"/>
      <c r="CD2" s="211"/>
      <c r="CE2" s="211"/>
      <c r="CG2" s="211"/>
      <c r="CH2" s="211"/>
      <c r="CI2" s="211"/>
      <c r="CJ2" s="209"/>
    </row>
    <row r="3" spans="1:94" s="215" customFormat="1" ht="23.25" customHeight="1" x14ac:dyDescent="0.25">
      <c r="A3" s="213"/>
      <c r="B3" s="310" t="s">
        <v>251</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211"/>
      <c r="CC3" s="211"/>
      <c r="CF3" s="208"/>
      <c r="CJ3" s="207"/>
      <c r="CK3" s="208"/>
      <c r="CL3" s="208"/>
      <c r="CM3" s="208"/>
      <c r="CN3" s="208"/>
      <c r="CO3" s="208"/>
      <c r="CP3" s="208"/>
    </row>
    <row r="4" spans="1:94" s="212" customFormat="1" ht="19.5" customHeight="1" x14ac:dyDescent="0.25">
      <c r="A4" s="216" t="s">
        <v>0</v>
      </c>
      <c r="B4" s="305" t="s">
        <v>1</v>
      </c>
      <c r="C4" s="305" t="s">
        <v>2</v>
      </c>
      <c r="D4" s="305" t="s">
        <v>3</v>
      </c>
      <c r="E4" s="305" t="s">
        <v>4</v>
      </c>
      <c r="F4" s="305"/>
      <c r="G4" s="305" t="s">
        <v>5</v>
      </c>
      <c r="H4" s="305"/>
      <c r="I4" s="305" t="s">
        <v>6</v>
      </c>
      <c r="J4" s="305" t="s">
        <v>7</v>
      </c>
      <c r="K4" s="306" t="s">
        <v>8</v>
      </c>
      <c r="L4" s="305" t="s">
        <v>9</v>
      </c>
      <c r="M4" s="305" t="s">
        <v>10</v>
      </c>
      <c r="N4" s="305" t="s">
        <v>11</v>
      </c>
      <c r="O4" s="305" t="s">
        <v>12</v>
      </c>
      <c r="P4" s="305" t="s">
        <v>13</v>
      </c>
      <c r="Q4" s="305"/>
      <c r="R4" s="305" t="s">
        <v>14</v>
      </c>
      <c r="S4" s="305" t="s">
        <v>15</v>
      </c>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217"/>
      <c r="BX4" s="217"/>
      <c r="BY4" s="217"/>
      <c r="BZ4" s="300" t="s">
        <v>254</v>
      </c>
      <c r="CA4" s="301" t="s">
        <v>17</v>
      </c>
      <c r="CB4" s="218"/>
      <c r="CC4" s="301"/>
      <c r="CD4" s="219"/>
      <c r="CE4" s="220" t="s">
        <v>18</v>
      </c>
      <c r="CG4" s="219"/>
      <c r="CH4" s="219">
        <v>2018</v>
      </c>
      <c r="CI4" s="219">
        <v>2019</v>
      </c>
      <c r="CJ4" s="302" t="s">
        <v>12</v>
      </c>
    </row>
    <row r="5" spans="1:94" s="210" customFormat="1" ht="32.25" customHeight="1" x14ac:dyDescent="0.25">
      <c r="A5" s="221"/>
      <c r="B5" s="305"/>
      <c r="C5" s="305"/>
      <c r="D5" s="305"/>
      <c r="E5" s="221" t="s">
        <v>19</v>
      </c>
      <c r="F5" s="221" t="s">
        <v>20</v>
      </c>
      <c r="G5" s="221" t="s">
        <v>21</v>
      </c>
      <c r="H5" s="221" t="s">
        <v>22</v>
      </c>
      <c r="I5" s="305"/>
      <c r="J5" s="305"/>
      <c r="K5" s="306"/>
      <c r="L5" s="305"/>
      <c r="M5" s="305"/>
      <c r="N5" s="305"/>
      <c r="O5" s="305"/>
      <c r="P5" s="221">
        <v>2020</v>
      </c>
      <c r="Q5" s="221">
        <v>2021</v>
      </c>
      <c r="R5" s="305"/>
      <c r="S5" s="222" t="s">
        <v>23</v>
      </c>
      <c r="T5" s="222" t="s">
        <v>24</v>
      </c>
      <c r="U5" s="222" t="s">
        <v>25</v>
      </c>
      <c r="V5" s="222" t="s">
        <v>24</v>
      </c>
      <c r="W5" s="222" t="s">
        <v>26</v>
      </c>
      <c r="X5" s="222" t="s">
        <v>27</v>
      </c>
      <c r="Y5" s="222" t="s">
        <v>28</v>
      </c>
      <c r="Z5" s="222" t="s">
        <v>29</v>
      </c>
      <c r="AA5" s="222" t="s">
        <v>30</v>
      </c>
      <c r="AB5" s="222" t="s">
        <v>31</v>
      </c>
      <c r="AC5" s="222" t="s">
        <v>32</v>
      </c>
      <c r="AD5" s="222" t="s">
        <v>33</v>
      </c>
      <c r="AE5" s="222" t="s">
        <v>34</v>
      </c>
      <c r="AF5" s="222" t="s">
        <v>35</v>
      </c>
      <c r="AG5" s="222" t="s">
        <v>36</v>
      </c>
      <c r="AH5" s="222" t="s">
        <v>37</v>
      </c>
      <c r="AI5" s="222" t="s">
        <v>38</v>
      </c>
      <c r="AJ5" s="222" t="s">
        <v>39</v>
      </c>
      <c r="AK5" s="222" t="s">
        <v>40</v>
      </c>
      <c r="AL5" s="222" t="s">
        <v>41</v>
      </c>
      <c r="AM5" s="222" t="s">
        <v>42</v>
      </c>
      <c r="AN5" s="222" t="s">
        <v>43</v>
      </c>
      <c r="AO5" s="222" t="s">
        <v>44</v>
      </c>
      <c r="AP5" s="222" t="s">
        <v>45</v>
      </c>
      <c r="AQ5" s="222" t="s">
        <v>46</v>
      </c>
      <c r="AR5" s="222" t="s">
        <v>47</v>
      </c>
      <c r="AS5" s="222" t="s">
        <v>48</v>
      </c>
      <c r="AT5" s="222" t="s">
        <v>49</v>
      </c>
      <c r="AU5" s="222" t="s">
        <v>50</v>
      </c>
      <c r="AV5" s="222" t="s">
        <v>51</v>
      </c>
      <c r="AW5" s="222" t="s">
        <v>52</v>
      </c>
      <c r="AX5" s="222" t="s">
        <v>53</v>
      </c>
      <c r="AY5" s="222" t="s">
        <v>54</v>
      </c>
      <c r="AZ5" s="222" t="s">
        <v>55</v>
      </c>
      <c r="BA5" s="222" t="s">
        <v>56</v>
      </c>
      <c r="BB5" s="222" t="s">
        <v>57</v>
      </c>
      <c r="BC5" s="222" t="s">
        <v>58</v>
      </c>
      <c r="BD5" s="222" t="s">
        <v>59</v>
      </c>
      <c r="BE5" s="222" t="s">
        <v>60</v>
      </c>
      <c r="BF5" s="222" t="s">
        <v>61</v>
      </c>
      <c r="BG5" s="222" t="s">
        <v>62</v>
      </c>
      <c r="BH5" s="222" t="s">
        <v>63</v>
      </c>
      <c r="BI5" s="222" t="s">
        <v>64</v>
      </c>
      <c r="BJ5" s="222" t="s">
        <v>65</v>
      </c>
      <c r="BK5" s="222" t="s">
        <v>66</v>
      </c>
      <c r="BL5" s="222" t="s">
        <v>67</v>
      </c>
      <c r="BM5" s="222" t="s">
        <v>68</v>
      </c>
      <c r="BN5" s="222" t="s">
        <v>69</v>
      </c>
      <c r="BO5" s="222" t="s">
        <v>70</v>
      </c>
      <c r="BP5" s="222" t="s">
        <v>71</v>
      </c>
      <c r="BQ5" s="222" t="s">
        <v>72</v>
      </c>
      <c r="BR5" s="222" t="s">
        <v>73</v>
      </c>
      <c r="BS5" s="222" t="s">
        <v>74</v>
      </c>
      <c r="BT5" s="222" t="s">
        <v>75</v>
      </c>
      <c r="BU5" s="222" t="s">
        <v>74</v>
      </c>
      <c r="BV5" s="222" t="s">
        <v>76</v>
      </c>
      <c r="BW5" s="222" t="s">
        <v>77</v>
      </c>
      <c r="BX5" s="222" t="s">
        <v>78</v>
      </c>
      <c r="BY5" s="222" t="s">
        <v>79</v>
      </c>
      <c r="BZ5" s="300"/>
      <c r="CA5" s="301"/>
      <c r="CB5" s="218"/>
      <c r="CC5" s="301"/>
      <c r="CD5" s="223"/>
      <c r="CE5" s="220"/>
      <c r="CG5" s="223"/>
      <c r="CH5" s="223"/>
      <c r="CI5" s="223"/>
      <c r="CJ5" s="303"/>
    </row>
    <row r="6" spans="1:94" s="209" customFormat="1" ht="39.75" customHeight="1" x14ac:dyDescent="0.25">
      <c r="A6" s="224"/>
      <c r="B6" s="221"/>
      <c r="C6" s="221" t="s">
        <v>80</v>
      </c>
      <c r="D6" s="225" t="s">
        <v>263</v>
      </c>
      <c r="E6" s="226"/>
      <c r="F6" s="227"/>
      <c r="G6" s="228"/>
      <c r="H6" s="228"/>
      <c r="I6" s="228"/>
      <c r="J6" s="228"/>
      <c r="K6" s="229"/>
      <c r="L6" s="230"/>
      <c r="M6" s="231">
        <f>SUMIFS(R$7:R$9,$M$7:$M$9,"ĐTH")</f>
        <v>0</v>
      </c>
      <c r="N6" s="232"/>
      <c r="O6" s="233">
        <f>SUMIFS($R$7:$R$12,$O$7:$O$12,"TH",$CA$7:$CA$12,"1")</f>
        <v>5.7799999999999994</v>
      </c>
      <c r="P6" s="231">
        <f>SUMIFS($R$8:$R$9,$P$8:$P$9,"2018",$CA$8:$CA$9,"1")</f>
        <v>0</v>
      </c>
      <c r="Q6" s="231">
        <f>SUMIFS($R$11:$R$23,$Q$11:$Q$23,"2019",$CA$11:$CA$23,"1")</f>
        <v>0</v>
      </c>
      <c r="R6" s="232">
        <f>R7+R10</f>
        <v>31.680499999999999</v>
      </c>
      <c r="S6" s="232">
        <f>S7+S10</f>
        <v>0</v>
      </c>
      <c r="T6" s="232">
        <f>T7+T10</f>
        <v>0</v>
      </c>
      <c r="U6" s="232">
        <f>U7+U10</f>
        <v>0</v>
      </c>
      <c r="V6" s="232">
        <f>V7+V10</f>
        <v>0</v>
      </c>
      <c r="W6" s="232">
        <f>W7+W10</f>
        <v>0</v>
      </c>
      <c r="X6" s="232">
        <f>X7+X10</f>
        <v>13.18</v>
      </c>
      <c r="Y6" s="232">
        <f>Y7+Y10</f>
        <v>0.78049999999999997</v>
      </c>
      <c r="Z6" s="232">
        <f>Z7+Z10</f>
        <v>0</v>
      </c>
      <c r="AA6" s="232">
        <f>AA7+AA10</f>
        <v>0</v>
      </c>
      <c r="AB6" s="232">
        <f>AB7+AB10</f>
        <v>0</v>
      </c>
      <c r="AC6" s="232">
        <f>AC7+AC10</f>
        <v>17.72</v>
      </c>
      <c r="AD6" s="232">
        <f>AD7+AD10</f>
        <v>0</v>
      </c>
      <c r="AE6" s="232">
        <f>AE7+AE10</f>
        <v>0</v>
      </c>
      <c r="AF6" s="232">
        <f>AF7+AF10</f>
        <v>0</v>
      </c>
      <c r="AG6" s="232">
        <f>AG7+AG10</f>
        <v>0</v>
      </c>
      <c r="AH6" s="232">
        <f>AH7+AH10</f>
        <v>0</v>
      </c>
      <c r="AI6" s="232">
        <f>AI7+AI10</f>
        <v>0</v>
      </c>
      <c r="AJ6" s="232">
        <f>AJ7+AJ10</f>
        <v>0</v>
      </c>
      <c r="AK6" s="232">
        <f>AK7+AK10</f>
        <v>0</v>
      </c>
      <c r="AL6" s="232">
        <f>AL7+AL10</f>
        <v>0</v>
      </c>
      <c r="AM6" s="232">
        <f>AM7+AM10</f>
        <v>0</v>
      </c>
      <c r="AN6" s="232">
        <f>AN7+AN10</f>
        <v>0</v>
      </c>
      <c r="AO6" s="232">
        <f>AO7+AO10</f>
        <v>0</v>
      </c>
      <c r="AP6" s="232">
        <f>AP7+AP10</f>
        <v>0</v>
      </c>
      <c r="AQ6" s="232">
        <f>AQ7+AQ10</f>
        <v>0</v>
      </c>
      <c r="AR6" s="232">
        <f>AR7+AR10</f>
        <v>0</v>
      </c>
      <c r="AS6" s="232">
        <f>AS7+AS10</f>
        <v>0</v>
      </c>
      <c r="AT6" s="232">
        <f>AT7+AT10</f>
        <v>0</v>
      </c>
      <c r="AU6" s="232">
        <f>AU7+AU10</f>
        <v>0</v>
      </c>
      <c r="AV6" s="232">
        <f>AV7+AV10</f>
        <v>0</v>
      </c>
      <c r="AW6" s="232">
        <f>AW7+AW10</f>
        <v>0</v>
      </c>
      <c r="AX6" s="232">
        <f>AX7+AX10</f>
        <v>0</v>
      </c>
      <c r="AY6" s="232">
        <f>AY7+AY10</f>
        <v>0</v>
      </c>
      <c r="AZ6" s="232">
        <f>AZ7+AZ10</f>
        <v>0</v>
      </c>
      <c r="BA6" s="232">
        <f>BA7+BA10</f>
        <v>0</v>
      </c>
      <c r="BB6" s="232">
        <f>BB7+BB10</f>
        <v>0</v>
      </c>
      <c r="BC6" s="232">
        <f>BC7+BC10</f>
        <v>0</v>
      </c>
      <c r="BD6" s="232">
        <f>BD7+BD10</f>
        <v>0</v>
      </c>
      <c r="BE6" s="232">
        <f>BE7+BE10</f>
        <v>0</v>
      </c>
      <c r="BF6" s="232">
        <f>BF7+BF10</f>
        <v>0</v>
      </c>
      <c r="BG6" s="232">
        <f>BG7+BG10</f>
        <v>0</v>
      </c>
      <c r="BH6" s="232">
        <f>BH7+BH10</f>
        <v>0</v>
      </c>
      <c r="BI6" s="232">
        <f>BI7+BI10</f>
        <v>0</v>
      </c>
      <c r="BJ6" s="232">
        <f>BJ7+BJ10</f>
        <v>0</v>
      </c>
      <c r="BK6" s="232">
        <f>BK7+BK10</f>
        <v>0</v>
      </c>
      <c r="BL6" s="232">
        <f>BL7+BL10</f>
        <v>0</v>
      </c>
      <c r="BM6" s="232">
        <f>BM7+BM10</f>
        <v>0</v>
      </c>
      <c r="BN6" s="232">
        <f>BN7+BN10</f>
        <v>0</v>
      </c>
      <c r="BO6" s="232">
        <f>BO7+BO10</f>
        <v>0</v>
      </c>
      <c r="BP6" s="232">
        <f>BP7+BP10</f>
        <v>0</v>
      </c>
      <c r="BQ6" s="232">
        <f>BQ7+BQ10</f>
        <v>0</v>
      </c>
      <c r="BR6" s="232">
        <f>BR7+BR10</f>
        <v>0</v>
      </c>
      <c r="BS6" s="232">
        <f>BS7+BS10</f>
        <v>0</v>
      </c>
      <c r="BT6" s="232">
        <f>BT7+BT10</f>
        <v>0</v>
      </c>
      <c r="BU6" s="232">
        <f>BU7+BU10</f>
        <v>0</v>
      </c>
      <c r="BV6" s="232">
        <f>BV7+BV10</f>
        <v>0</v>
      </c>
      <c r="BW6" s="232"/>
      <c r="BX6" s="232"/>
      <c r="BY6" s="232"/>
      <c r="BZ6" s="234"/>
      <c r="CA6" s="235"/>
      <c r="CB6" s="236"/>
      <c r="CC6" s="235"/>
      <c r="CD6" s="219"/>
      <c r="CE6" s="236"/>
      <c r="CG6" s="219"/>
      <c r="CH6" s="219"/>
      <c r="CI6" s="219"/>
      <c r="CJ6" s="237">
        <f>SUMIFS(CM$7:CM$23,$CJ$7:$CJ$23,"TH")</f>
        <v>0</v>
      </c>
    </row>
    <row r="7" spans="1:94" s="209" customFormat="1" ht="39.75" customHeight="1" x14ac:dyDescent="0.25">
      <c r="A7" s="182"/>
      <c r="B7" s="188" t="s">
        <v>81</v>
      </c>
      <c r="C7" s="189" t="s">
        <v>82</v>
      </c>
      <c r="D7" s="190" t="s">
        <v>283</v>
      </c>
      <c r="E7" s="191"/>
      <c r="F7" s="137"/>
      <c r="G7" s="193"/>
      <c r="H7" s="193"/>
      <c r="I7" s="193"/>
      <c r="J7" s="193"/>
      <c r="K7" s="192"/>
      <c r="L7" s="137"/>
      <c r="M7" s="194"/>
      <c r="N7" s="136"/>
      <c r="O7" s="195"/>
      <c r="P7" s="194"/>
      <c r="Q7" s="194"/>
      <c r="R7" s="196">
        <f>SUMIFS(R$7:R$9,$CA$7:$CA$9,"1")</f>
        <v>5.9604999999999997</v>
      </c>
      <c r="S7" s="196">
        <f t="shared" ref="S7:BU7" si="0">SUMIFS(S$7:S$9,$CA$7:$CA$9,"1")</f>
        <v>0</v>
      </c>
      <c r="T7" s="196">
        <f t="shared" si="0"/>
        <v>0</v>
      </c>
      <c r="U7" s="196">
        <f t="shared" si="0"/>
        <v>0</v>
      </c>
      <c r="V7" s="196">
        <f t="shared" si="0"/>
        <v>0</v>
      </c>
      <c r="W7" s="196">
        <f t="shared" si="0"/>
        <v>0</v>
      </c>
      <c r="X7" s="196">
        <f t="shared" si="0"/>
        <v>5.18</v>
      </c>
      <c r="Y7" s="196">
        <f t="shared" si="0"/>
        <v>0.78049999999999997</v>
      </c>
      <c r="Z7" s="196">
        <f t="shared" si="0"/>
        <v>0</v>
      </c>
      <c r="AA7" s="196">
        <f t="shared" si="0"/>
        <v>0</v>
      </c>
      <c r="AB7" s="196">
        <f t="shared" si="0"/>
        <v>0</v>
      </c>
      <c r="AC7" s="196">
        <f t="shared" si="0"/>
        <v>0</v>
      </c>
      <c r="AD7" s="196">
        <f t="shared" si="0"/>
        <v>0</v>
      </c>
      <c r="AE7" s="196">
        <f t="shared" si="0"/>
        <v>0</v>
      </c>
      <c r="AF7" s="196">
        <f t="shared" si="0"/>
        <v>0</v>
      </c>
      <c r="AG7" s="196">
        <f t="shared" si="0"/>
        <v>0</v>
      </c>
      <c r="AH7" s="196">
        <f t="shared" si="0"/>
        <v>0</v>
      </c>
      <c r="AI7" s="196">
        <f t="shared" si="0"/>
        <v>0</v>
      </c>
      <c r="AJ7" s="196">
        <f t="shared" si="0"/>
        <v>0</v>
      </c>
      <c r="AK7" s="196">
        <f t="shared" si="0"/>
        <v>0</v>
      </c>
      <c r="AL7" s="196">
        <f t="shared" si="0"/>
        <v>0</v>
      </c>
      <c r="AM7" s="196">
        <f t="shared" si="0"/>
        <v>0</v>
      </c>
      <c r="AN7" s="196">
        <f t="shared" si="0"/>
        <v>0</v>
      </c>
      <c r="AO7" s="196">
        <f t="shared" si="0"/>
        <v>0</v>
      </c>
      <c r="AP7" s="196">
        <f t="shared" si="0"/>
        <v>0</v>
      </c>
      <c r="AQ7" s="196">
        <f t="shared" si="0"/>
        <v>0</v>
      </c>
      <c r="AR7" s="196">
        <f t="shared" si="0"/>
        <v>0</v>
      </c>
      <c r="AS7" s="196">
        <f t="shared" si="0"/>
        <v>0</v>
      </c>
      <c r="AT7" s="196">
        <f t="shared" si="0"/>
        <v>0</v>
      </c>
      <c r="AU7" s="196">
        <f t="shared" si="0"/>
        <v>0</v>
      </c>
      <c r="AV7" s="196">
        <f t="shared" si="0"/>
        <v>0</v>
      </c>
      <c r="AW7" s="196">
        <f t="shared" si="0"/>
        <v>0</v>
      </c>
      <c r="AX7" s="196">
        <f t="shared" si="0"/>
        <v>0</v>
      </c>
      <c r="AY7" s="196">
        <f t="shared" si="0"/>
        <v>0</v>
      </c>
      <c r="AZ7" s="196">
        <f t="shared" si="0"/>
        <v>0</v>
      </c>
      <c r="BA7" s="196">
        <f t="shared" si="0"/>
        <v>0</v>
      </c>
      <c r="BB7" s="196">
        <f t="shared" si="0"/>
        <v>0</v>
      </c>
      <c r="BC7" s="196">
        <f t="shared" si="0"/>
        <v>0</v>
      </c>
      <c r="BD7" s="196">
        <f t="shared" si="0"/>
        <v>0</v>
      </c>
      <c r="BE7" s="196">
        <f t="shared" si="0"/>
        <v>0</v>
      </c>
      <c r="BF7" s="196">
        <f t="shared" si="0"/>
        <v>0</v>
      </c>
      <c r="BG7" s="196">
        <f t="shared" si="0"/>
        <v>0</v>
      </c>
      <c r="BH7" s="196">
        <f t="shared" si="0"/>
        <v>0</v>
      </c>
      <c r="BI7" s="196">
        <f t="shared" si="0"/>
        <v>0</v>
      </c>
      <c r="BJ7" s="196">
        <f t="shared" si="0"/>
        <v>0</v>
      </c>
      <c r="BK7" s="196">
        <f t="shared" si="0"/>
        <v>0</v>
      </c>
      <c r="BL7" s="196">
        <f t="shared" si="0"/>
        <v>0</v>
      </c>
      <c r="BM7" s="196">
        <f t="shared" si="0"/>
        <v>0</v>
      </c>
      <c r="BN7" s="196">
        <f t="shared" si="0"/>
        <v>0</v>
      </c>
      <c r="BO7" s="196">
        <f t="shared" si="0"/>
        <v>0</v>
      </c>
      <c r="BP7" s="196">
        <f t="shared" si="0"/>
        <v>0</v>
      </c>
      <c r="BQ7" s="196">
        <f t="shared" si="0"/>
        <v>0</v>
      </c>
      <c r="BR7" s="196">
        <f t="shared" si="0"/>
        <v>0</v>
      </c>
      <c r="BS7" s="196">
        <f t="shared" si="0"/>
        <v>0</v>
      </c>
      <c r="BT7" s="196">
        <f t="shared" si="0"/>
        <v>0</v>
      </c>
      <c r="BU7" s="196">
        <f t="shared" si="0"/>
        <v>0</v>
      </c>
      <c r="BV7" s="196">
        <f>SUMIFS(BV$7:BV$9,$CA$7:$CA$9,"1")</f>
        <v>0</v>
      </c>
      <c r="BW7" s="196"/>
      <c r="BX7" s="196"/>
      <c r="BY7" s="196"/>
      <c r="BZ7" s="197"/>
      <c r="CA7" s="188"/>
      <c r="CB7" s="236"/>
      <c r="CC7" s="188"/>
      <c r="CD7" s="219"/>
      <c r="CE7" s="236"/>
      <c r="CG7" s="219"/>
      <c r="CH7" s="219"/>
      <c r="CI7" s="219"/>
      <c r="CJ7" s="194"/>
    </row>
    <row r="8" spans="1:94" s="209" customFormat="1" ht="39.75" customHeight="1" x14ac:dyDescent="0.25">
      <c r="A8" s="147" t="s">
        <v>132</v>
      </c>
      <c r="B8" s="238" t="s">
        <v>252</v>
      </c>
      <c r="C8" s="130" t="s">
        <v>133</v>
      </c>
      <c r="D8" s="153" t="s">
        <v>47</v>
      </c>
      <c r="E8" s="144"/>
      <c r="F8" s="147" t="s">
        <v>134</v>
      </c>
      <c r="G8" s="183"/>
      <c r="H8" s="183"/>
      <c r="I8" s="183"/>
      <c r="J8" s="183"/>
      <c r="K8" s="147"/>
      <c r="L8" s="147"/>
      <c r="M8" s="144" t="s">
        <v>88</v>
      </c>
      <c r="N8" s="144"/>
      <c r="O8" s="144" t="s">
        <v>89</v>
      </c>
      <c r="P8" s="145"/>
      <c r="Q8" s="145">
        <v>2021</v>
      </c>
      <c r="R8" s="324">
        <f>SUM(S8:BV8)</f>
        <v>5.7799999999999994</v>
      </c>
      <c r="S8" s="146"/>
      <c r="T8" s="146"/>
      <c r="U8" s="146"/>
      <c r="V8" s="146"/>
      <c r="W8" s="146"/>
      <c r="X8" s="146">
        <v>5.18</v>
      </c>
      <c r="Y8" s="146">
        <v>0.6</v>
      </c>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3"/>
      <c r="CD8" s="219"/>
      <c r="CE8" s="144" t="s">
        <v>83</v>
      </c>
      <c r="CG8" s="219"/>
      <c r="CH8" s="219"/>
      <c r="CI8" s="219"/>
      <c r="CJ8" s="144"/>
    </row>
    <row r="9" spans="1:94" s="215" customFormat="1" ht="39.75" customHeight="1" x14ac:dyDescent="0.25">
      <c r="A9" s="244" t="s">
        <v>132</v>
      </c>
      <c r="B9" s="238" t="s">
        <v>253</v>
      </c>
      <c r="C9" s="134" t="s">
        <v>185</v>
      </c>
      <c r="D9" s="144" t="s">
        <v>60</v>
      </c>
      <c r="E9" s="144"/>
      <c r="F9" s="141" t="s">
        <v>186</v>
      </c>
      <c r="G9" s="142"/>
      <c r="H9" s="142"/>
      <c r="I9" s="142"/>
      <c r="J9" s="142"/>
      <c r="K9" s="147"/>
      <c r="L9" s="133"/>
      <c r="M9" s="144" t="s">
        <v>88</v>
      </c>
      <c r="N9" s="140"/>
      <c r="O9" s="144"/>
      <c r="P9" s="145"/>
      <c r="Q9" s="145">
        <v>2021</v>
      </c>
      <c r="R9" s="146">
        <f>SUM(S9:BV9)</f>
        <v>0.18050000000000002</v>
      </c>
      <c r="S9" s="146"/>
      <c r="T9" s="146"/>
      <c r="U9" s="146"/>
      <c r="V9" s="146"/>
      <c r="W9" s="146"/>
      <c r="X9" s="146"/>
      <c r="Y9" s="146">
        <v>0.18050000000000002</v>
      </c>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50"/>
      <c r="CA9" s="240">
        <v>1</v>
      </c>
      <c r="CB9" s="241"/>
      <c r="CC9" s="240"/>
      <c r="CD9" s="214"/>
      <c r="CE9" s="144" t="s">
        <v>83</v>
      </c>
      <c r="CG9" s="214"/>
      <c r="CJ9" s="144"/>
      <c r="CL9" s="215" t="s">
        <v>171</v>
      </c>
    </row>
    <row r="10" spans="1:94" s="209" customFormat="1" ht="39.75" customHeight="1" x14ac:dyDescent="0.25">
      <c r="A10" s="147"/>
      <c r="B10" s="178" t="s">
        <v>207</v>
      </c>
      <c r="C10" s="179" t="s">
        <v>208</v>
      </c>
      <c r="D10" s="180" t="s">
        <v>283</v>
      </c>
      <c r="E10" s="181"/>
      <c r="F10" s="147"/>
      <c r="G10" s="183"/>
      <c r="H10" s="183"/>
      <c r="I10" s="183"/>
      <c r="J10" s="183"/>
      <c r="K10" s="182"/>
      <c r="L10" s="133"/>
      <c r="M10" s="184"/>
      <c r="N10" s="140"/>
      <c r="O10" s="185"/>
      <c r="P10" s="184"/>
      <c r="Q10" s="185">
        <f>SUMIFS($R$11:$R$12,$Q$11:$Q$12,"2019",$CA$11:$CA$12,"1")</f>
        <v>0</v>
      </c>
      <c r="R10" s="186">
        <f>SUMIFS($R$11:$R$12,$CA$11:$CA$12,"1")</f>
        <v>25.72</v>
      </c>
      <c r="S10" s="186">
        <f>SUMIFS(S$11:S$12,$CA$11:$CA$12,"1")</f>
        <v>0</v>
      </c>
      <c r="T10" s="186">
        <f>SUMIFS(T$11:T$12,$CA$11:$CA$12,"1")</f>
        <v>0</v>
      </c>
      <c r="U10" s="186">
        <f>SUMIFS(U$11:U$12,$CA$11:$CA$12,"1")</f>
        <v>0</v>
      </c>
      <c r="V10" s="186">
        <f>SUMIFS(V$11:V$12,$CA$11:$CA$12,"1")</f>
        <v>0</v>
      </c>
      <c r="W10" s="186">
        <f>SUMIFS(W$11:W$12,$CA$11:$CA$12,"1")</f>
        <v>0</v>
      </c>
      <c r="X10" s="186">
        <f>SUMIFS(X$11:X$12,$CA$11:$CA$12,"1")</f>
        <v>8</v>
      </c>
      <c r="Y10" s="186">
        <f>SUMIFS(Y$11:Y$12,$CA$11:$CA$12,"1")</f>
        <v>0</v>
      </c>
      <c r="Z10" s="186">
        <f>SUMIFS(Z$11:Z$12,$CA$11:$CA$12,"1")</f>
        <v>0</v>
      </c>
      <c r="AA10" s="186">
        <f>SUMIFS(AA$11:AA$12,$CA$11:$CA$12,"1")</f>
        <v>0</v>
      </c>
      <c r="AB10" s="186">
        <f>SUMIFS(AB$11:AB$12,$CA$11:$CA$12,"1")</f>
        <v>0</v>
      </c>
      <c r="AC10" s="186">
        <f>SUMIFS(AC$11:AC$12,$CA$11:$CA$12,"1")</f>
        <v>17.72</v>
      </c>
      <c r="AD10" s="186">
        <f>SUMIFS(AD$11:AD$12,$CA$11:$CA$12,"1")</f>
        <v>0</v>
      </c>
      <c r="AE10" s="186">
        <f>SUMIFS(AE$11:AE$12,$CA$11:$CA$12,"1")</f>
        <v>0</v>
      </c>
      <c r="AF10" s="186">
        <f>SUMIFS(AF$11:AF$12,$CA$11:$CA$12,"1")</f>
        <v>0</v>
      </c>
      <c r="AG10" s="186">
        <f>SUMIFS(AG$11:AG$12,$CA$11:$CA$12,"1")</f>
        <v>0</v>
      </c>
      <c r="AH10" s="186">
        <f>SUMIFS(AH$11:AH$12,$CA$11:$CA$12,"1")</f>
        <v>0</v>
      </c>
      <c r="AI10" s="186">
        <f>SUMIFS(AI$11:AI$12,$CA$11:$CA$12,"1")</f>
        <v>0</v>
      </c>
      <c r="AJ10" s="186">
        <f>SUMIFS(AJ$11:AJ$12,$CA$11:$CA$12,"1")</f>
        <v>0</v>
      </c>
      <c r="AK10" s="186">
        <f>SUMIFS(AK$11:AK$12,$CA$11:$CA$12,"1")</f>
        <v>0</v>
      </c>
      <c r="AL10" s="186">
        <f>SUMIFS(AL$11:AL$12,$CA$11:$CA$12,"1")</f>
        <v>0</v>
      </c>
      <c r="AM10" s="186">
        <f>SUMIFS(AM$11:AM$12,$CA$11:$CA$12,"1")</f>
        <v>0</v>
      </c>
      <c r="AN10" s="186">
        <f>SUMIFS(AN$11:AN$12,$CA$11:$CA$12,"1")</f>
        <v>0</v>
      </c>
      <c r="AO10" s="186">
        <f>SUMIFS(AO$11:AO$12,$CA$11:$CA$12,"1")</f>
        <v>0</v>
      </c>
      <c r="AP10" s="186">
        <f>SUMIFS(AP$11:AP$12,$CA$11:$CA$12,"1")</f>
        <v>0</v>
      </c>
      <c r="AQ10" s="186">
        <f>SUMIFS(AQ$11:AQ$12,$CA$11:$CA$12,"1")</f>
        <v>0</v>
      </c>
      <c r="AR10" s="186">
        <f>SUMIFS(AR$11:AR$12,$CA$11:$CA$12,"1")</f>
        <v>0</v>
      </c>
      <c r="AS10" s="186">
        <f>SUMIFS(AS$11:AS$12,$CA$11:$CA$12,"1")</f>
        <v>0</v>
      </c>
      <c r="AT10" s="186">
        <f>SUMIFS(AT$11:AT$12,$CA$11:$CA$12,"1")</f>
        <v>0</v>
      </c>
      <c r="AU10" s="186">
        <f>SUMIFS(AU$11:AU$12,$CA$11:$CA$12,"1")</f>
        <v>0</v>
      </c>
      <c r="AV10" s="186">
        <f>SUMIFS(AV$11:AV$12,$CA$11:$CA$12,"1")</f>
        <v>0</v>
      </c>
      <c r="AW10" s="186">
        <f>SUMIFS(AW$11:AW$12,$CA$11:$CA$12,"1")</f>
        <v>0</v>
      </c>
      <c r="AX10" s="186">
        <f>SUMIFS(AX$11:AX$12,$CA$11:$CA$12,"1")</f>
        <v>0</v>
      </c>
      <c r="AY10" s="186">
        <f>SUMIFS(AY$11:AY$12,$CA$11:$CA$12,"1")</f>
        <v>0</v>
      </c>
      <c r="AZ10" s="186">
        <f>SUMIFS(AZ$11:AZ$12,$CA$11:$CA$12,"1")</f>
        <v>0</v>
      </c>
      <c r="BA10" s="186">
        <f>SUMIFS(BA$11:BA$12,$CA$11:$CA$12,"1")</f>
        <v>0</v>
      </c>
      <c r="BB10" s="186">
        <f>SUMIFS(BB$11:BB$12,$CA$11:$CA$12,"1")</f>
        <v>0</v>
      </c>
      <c r="BC10" s="186">
        <f>SUMIFS(BC$11:BC$12,$CA$11:$CA$12,"1")</f>
        <v>0</v>
      </c>
      <c r="BD10" s="186">
        <f>SUMIFS(BD$11:BD$12,$CA$11:$CA$12,"1")</f>
        <v>0</v>
      </c>
      <c r="BE10" s="186">
        <f>SUMIFS(BE$11:BE$12,$CA$11:$CA$12,"1")</f>
        <v>0</v>
      </c>
      <c r="BF10" s="186">
        <f>SUMIFS(BF$11:BF$12,$CA$11:$CA$12,"1")</f>
        <v>0</v>
      </c>
      <c r="BG10" s="186">
        <f>SUMIFS(BG$11:BG$12,$CA$11:$CA$12,"1")</f>
        <v>0</v>
      </c>
      <c r="BH10" s="186">
        <f>SUMIFS(BH$11:BH$12,$CA$11:$CA$12,"1")</f>
        <v>0</v>
      </c>
      <c r="BI10" s="186">
        <f>SUMIFS(BI$11:BI$12,$CA$11:$CA$12,"1")</f>
        <v>0</v>
      </c>
      <c r="BJ10" s="186">
        <f>SUMIFS(BJ$11:BJ$12,$CA$11:$CA$12,"1")</f>
        <v>0</v>
      </c>
      <c r="BK10" s="186">
        <f>SUMIFS(BK$11:BK$12,$CA$11:$CA$12,"1")</f>
        <v>0</v>
      </c>
      <c r="BL10" s="186">
        <f>SUMIFS(BL$11:BL$12,$CA$11:$CA$12,"1")</f>
        <v>0</v>
      </c>
      <c r="BM10" s="186">
        <f>SUMIFS(BM$11:BM$12,$CA$11:$CA$12,"1")</f>
        <v>0</v>
      </c>
      <c r="BN10" s="186">
        <f>SUMIFS(BN$11:BN$12,$CA$11:$CA$12,"1")</f>
        <v>0</v>
      </c>
      <c r="BO10" s="186">
        <f>SUMIFS(BO$11:BO$12,$CA$11:$CA$12,"1")</f>
        <v>0</v>
      </c>
      <c r="BP10" s="186">
        <f>SUMIFS(BP$11:BP$12,$CA$11:$CA$12,"1")</f>
        <v>0</v>
      </c>
      <c r="BQ10" s="186">
        <f>SUMIFS(BQ$11:BQ$12,$CA$11:$CA$12,"1")</f>
        <v>0</v>
      </c>
      <c r="BR10" s="186">
        <f>SUMIFS(BR$11:BR$12,$CA$11:$CA$12,"1")</f>
        <v>0</v>
      </c>
      <c r="BS10" s="186">
        <f>SUMIFS(BS$11:BS$12,$CA$11:$CA$12,"1")</f>
        <v>0</v>
      </c>
      <c r="BT10" s="186">
        <f>SUMIFS(BT$11:BT$12,$CA$11:$CA$12,"1")</f>
        <v>0</v>
      </c>
      <c r="BU10" s="186">
        <f>SUMIFS(BU$11:BU$12,$CA$11:$CA$12,"1")</f>
        <v>0</v>
      </c>
      <c r="BV10" s="186">
        <f>SUMIFS(BV$11:BV$12,$CA$11:$CA$12,"1")</f>
        <v>0</v>
      </c>
      <c r="BW10" s="186">
        <f>SUMIFS(BW$11:BW$12,$CA$11:$CA$12,"1")</f>
        <v>0</v>
      </c>
      <c r="BX10" s="186">
        <f>SUMIFS(BX$11:BX$12,$CA$11:$CA$12,"1")</f>
        <v>0</v>
      </c>
      <c r="BY10" s="186">
        <f>SUMIFS(BY$11:BY$12,$CA$11:$CA$12,"1")</f>
        <v>0</v>
      </c>
      <c r="BZ10" s="187"/>
      <c r="CA10" s="246"/>
      <c r="CB10" s="220"/>
      <c r="CC10" s="221"/>
      <c r="CD10" s="217"/>
      <c r="CE10" s="220"/>
      <c r="CG10" s="219"/>
      <c r="CH10" s="219"/>
      <c r="CI10" s="219"/>
      <c r="CJ10" s="194"/>
    </row>
    <row r="11" spans="1:94" s="215" customFormat="1" ht="39.75" customHeight="1" x14ac:dyDescent="0.25">
      <c r="A11" s="133" t="s">
        <v>132</v>
      </c>
      <c r="B11" s="158" t="s">
        <v>238</v>
      </c>
      <c r="C11" s="282" t="s">
        <v>233</v>
      </c>
      <c r="D11" s="139" t="s">
        <v>32</v>
      </c>
      <c r="E11" s="140"/>
      <c r="F11" s="133" t="s">
        <v>134</v>
      </c>
      <c r="G11" s="159"/>
      <c r="H11" s="159"/>
      <c r="I11" s="159"/>
      <c r="J11" s="159"/>
      <c r="K11" s="133"/>
      <c r="L11" s="133"/>
      <c r="M11" s="140"/>
      <c r="N11" s="140"/>
      <c r="O11" s="140"/>
      <c r="P11" s="140"/>
      <c r="Q11" s="145">
        <v>2021</v>
      </c>
      <c r="R11" s="146">
        <f t="shared" ref="R11:R12" si="1">SUM(S11:BV11)</f>
        <v>17.72</v>
      </c>
      <c r="S11" s="151"/>
      <c r="T11" s="151"/>
      <c r="U11" s="151"/>
      <c r="V11" s="151"/>
      <c r="W11" s="151"/>
      <c r="X11" s="151"/>
      <c r="Y11" s="161"/>
      <c r="Z11" s="151"/>
      <c r="AA11" s="151"/>
      <c r="AB11" s="151"/>
      <c r="AC11" s="151">
        <v>17.72</v>
      </c>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9"/>
      <c r="BW11" s="159"/>
      <c r="BX11" s="159"/>
      <c r="BY11" s="159"/>
      <c r="BZ11" s="172"/>
      <c r="CA11" s="248">
        <v>1</v>
      </c>
      <c r="CB11" s="256"/>
      <c r="CC11" s="220"/>
      <c r="CD11" s="256"/>
      <c r="CE11" s="256"/>
      <c r="CF11" s="208"/>
      <c r="CJ11" s="207"/>
      <c r="CK11" s="208"/>
      <c r="CL11" s="208"/>
      <c r="CM11" s="208"/>
      <c r="CN11" s="208"/>
      <c r="CO11" s="208"/>
      <c r="CP11" s="208"/>
    </row>
    <row r="12" spans="1:94" s="215" customFormat="1" ht="39.75" customHeight="1" x14ac:dyDescent="0.25">
      <c r="A12" s="252" t="s">
        <v>132</v>
      </c>
      <c r="B12" s="162" t="s">
        <v>239</v>
      </c>
      <c r="C12" s="163" t="s">
        <v>237</v>
      </c>
      <c r="D12" s="164" t="s">
        <v>35</v>
      </c>
      <c r="E12" s="167"/>
      <c r="F12" s="163" t="s">
        <v>186</v>
      </c>
      <c r="G12" s="265"/>
      <c r="H12" s="265"/>
      <c r="I12" s="265"/>
      <c r="J12" s="265"/>
      <c r="K12" s="166"/>
      <c r="L12" s="166"/>
      <c r="M12" s="167" t="s">
        <v>209</v>
      </c>
      <c r="N12" s="167"/>
      <c r="O12" s="167"/>
      <c r="P12" s="167"/>
      <c r="Q12" s="168">
        <v>2021</v>
      </c>
      <c r="R12" s="175">
        <f t="shared" si="1"/>
        <v>8</v>
      </c>
      <c r="S12" s="170"/>
      <c r="T12" s="170"/>
      <c r="U12" s="170"/>
      <c r="V12" s="170"/>
      <c r="W12" s="170"/>
      <c r="X12" s="170">
        <v>8</v>
      </c>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265"/>
      <c r="BW12" s="265"/>
      <c r="BX12" s="265"/>
      <c r="BY12" s="265"/>
      <c r="BZ12" s="177"/>
      <c r="CA12" s="248">
        <v>1</v>
      </c>
      <c r="CB12" s="256"/>
      <c r="CC12" s="220"/>
      <c r="CD12" s="256"/>
      <c r="CE12" s="256"/>
      <c r="CF12" s="208"/>
      <c r="CJ12" s="207"/>
      <c r="CK12" s="208"/>
      <c r="CL12" s="208"/>
      <c r="CM12" s="208"/>
      <c r="CN12" s="208"/>
      <c r="CO12" s="208"/>
      <c r="CP12" s="208"/>
    </row>
    <row r="20" spans="6:25" x14ac:dyDescent="0.25">
      <c r="F20" s="204"/>
      <c r="L20" s="204"/>
      <c r="N20" s="204"/>
      <c r="V20" s="257"/>
      <c r="Y20" s="257"/>
    </row>
  </sheetData>
  <mergeCells count="21">
    <mergeCell ref="B4:B5"/>
    <mergeCell ref="C4:C5"/>
    <mergeCell ref="D4:D5"/>
    <mergeCell ref="E4:F4"/>
    <mergeCell ref="G4:H4"/>
    <mergeCell ref="I4:I5"/>
    <mergeCell ref="J4:J5"/>
    <mergeCell ref="K4:K5"/>
    <mergeCell ref="L4:L5"/>
    <mergeCell ref="B3:BZ3"/>
    <mergeCell ref="B2:BZ2"/>
    <mergeCell ref="BZ4:BZ5"/>
    <mergeCell ref="CA4:CA5"/>
    <mergeCell ref="CC4:CC5"/>
    <mergeCell ref="CJ4:CJ5"/>
    <mergeCell ref="M4:M5"/>
    <mergeCell ref="N4:N5"/>
    <mergeCell ref="O4:O5"/>
    <mergeCell ref="P4:Q4"/>
    <mergeCell ref="R4:R5"/>
    <mergeCell ref="S4:BV4"/>
  </mergeCells>
  <printOptions horizontalCentered="1"/>
  <pageMargins left="0.70866141732283472" right="0.70866141732283472" top="0.74803149606299213" bottom="0.74803149606299213" header="0.31496062992125984" footer="0.31496062992125984"/>
  <pageSetup paperSize="9" orientation="landscape" verticalDpi="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2" sqref="I2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30"/>
  <sheetViews>
    <sheetView topLeftCell="B1" workbookViewId="0">
      <selection activeCell="V7" sqref="V7"/>
    </sheetView>
  </sheetViews>
  <sheetFormatPr defaultColWidth="9.140625" defaultRowHeight="12.75" x14ac:dyDescent="0.25"/>
  <cols>
    <col min="1" max="1" width="6.7109375" style="1" hidden="1" customWidth="1"/>
    <col min="2" max="2" width="5.7109375" style="1" customWidth="1"/>
    <col min="3" max="3" width="38.42578125" style="1" customWidth="1"/>
    <col min="4" max="4" width="8.7109375" style="1" customWidth="1"/>
    <col min="5" max="5" width="19.7109375" style="1" hidden="1" customWidth="1"/>
    <col min="6" max="6" width="11.7109375" style="2" customWidth="1"/>
    <col min="7" max="7" width="7.7109375" style="1" hidden="1" customWidth="1"/>
    <col min="8" max="8" width="9.7109375" style="1" hidden="1" customWidth="1"/>
    <col min="9" max="9" width="9.42578125" style="1" hidden="1" customWidth="1"/>
    <col min="10" max="10" width="17.28515625" style="1" hidden="1" customWidth="1"/>
    <col min="11" max="11" width="33" style="1" hidden="1" customWidth="1"/>
    <col min="12" max="12" width="11.7109375" style="3" hidden="1" customWidth="1"/>
    <col min="13" max="13" width="16.42578125" style="1" hidden="1" customWidth="1"/>
    <col min="14" max="14" width="15" style="4" hidden="1" customWidth="1"/>
    <col min="15" max="15" width="9.7109375" style="1" hidden="1" customWidth="1"/>
    <col min="16" max="16" width="12.140625" style="1" hidden="1" customWidth="1"/>
    <col min="17" max="17" width="11.7109375" style="1" hidden="1" customWidth="1"/>
    <col min="18" max="18" width="11.140625" style="1" customWidth="1"/>
    <col min="19" max="19" width="12" style="1" hidden="1" customWidth="1"/>
    <col min="20" max="20" width="11.7109375" style="1" hidden="1" customWidth="1"/>
    <col min="21" max="21" width="7.7109375" style="1" hidden="1" customWidth="1"/>
    <col min="22" max="22" width="9.28515625" style="1" customWidth="1"/>
    <col min="23" max="23" width="6.140625" style="1" hidden="1" customWidth="1"/>
    <col min="24" max="24" width="8.7109375" style="1" bestFit="1" customWidth="1"/>
    <col min="25" max="25" width="8.7109375" style="1" customWidth="1"/>
    <col min="26" max="28" width="9.140625" style="1" hidden="1" customWidth="1"/>
    <col min="29" max="29" width="8.7109375" style="1" bestFit="1" customWidth="1"/>
    <col min="30" max="33" width="9.140625" style="1" hidden="1" customWidth="1"/>
    <col min="34" max="34" width="7" style="1" hidden="1" customWidth="1"/>
    <col min="35" max="35" width="6.7109375" style="1" hidden="1" customWidth="1"/>
    <col min="36" max="37" width="9.140625" style="1" hidden="1" customWidth="1"/>
    <col min="38" max="38" width="7.42578125" style="1" hidden="1" customWidth="1"/>
    <col min="39" max="40" width="6.7109375" style="1" hidden="1" customWidth="1"/>
    <col min="41" max="42" width="9.140625" style="1" hidden="1" customWidth="1"/>
    <col min="43" max="43" width="6.7109375" style="1" hidden="1" customWidth="1"/>
    <col min="44" max="44" width="7.7109375" style="1" hidden="1" customWidth="1"/>
    <col min="45" max="45" width="9.140625" style="1" hidden="1" customWidth="1"/>
    <col min="46" max="46" width="7.28515625" style="1" hidden="1" customWidth="1"/>
    <col min="47" max="47" width="9.28515625" style="1" hidden="1" customWidth="1"/>
    <col min="48" max="48" width="8.85546875" style="1" customWidth="1"/>
    <col min="49" max="56" width="9.140625" style="1" hidden="1" customWidth="1"/>
    <col min="57" max="57" width="8.140625" style="1" customWidth="1"/>
    <col min="58" max="59" width="6.7109375" style="1" hidden="1" customWidth="1"/>
    <col min="60" max="62" width="9.140625" style="1" hidden="1" customWidth="1"/>
    <col min="63" max="63" width="6.7109375" style="1" hidden="1" customWidth="1"/>
    <col min="64" max="64" width="9.140625" style="1" hidden="1" customWidth="1"/>
    <col min="65" max="65" width="7.42578125" style="1" hidden="1" customWidth="1"/>
    <col min="66" max="67" width="9.140625" style="1" hidden="1" customWidth="1"/>
    <col min="68" max="68" width="6.7109375" style="1" hidden="1" customWidth="1"/>
    <col min="69" max="70" width="9.140625" style="1" hidden="1" customWidth="1"/>
    <col min="71" max="71" width="7.42578125" style="1" hidden="1" customWidth="1"/>
    <col min="72" max="72" width="9.140625" style="1" hidden="1" customWidth="1"/>
    <col min="73" max="73" width="8.7109375" style="1" hidden="1" customWidth="1"/>
    <col min="74" max="77" width="9.140625" style="1" hidden="1" customWidth="1"/>
    <col min="78" max="78" width="8.140625" style="1" customWidth="1"/>
    <col min="79" max="98" width="9.140625" style="1" hidden="1" customWidth="1"/>
    <col min="99" max="100" width="9.140625" style="1" customWidth="1"/>
    <col min="101" max="256" width="9.140625" style="1"/>
    <col min="257" max="257" width="6.7109375" style="1" customWidth="1"/>
    <col min="258" max="258" width="5.7109375" style="1" customWidth="1"/>
    <col min="259" max="259" width="38.42578125" style="1" customWidth="1"/>
    <col min="260" max="260" width="8.7109375" style="1" customWidth="1"/>
    <col min="261" max="261" width="0" style="1" hidden="1" customWidth="1"/>
    <col min="262" max="262" width="15.42578125" style="1" customWidth="1"/>
    <col min="263" max="263" width="7.7109375" style="1" customWidth="1"/>
    <col min="264" max="264" width="9.7109375" style="1" customWidth="1"/>
    <col min="265" max="265" width="9.42578125" style="1" customWidth="1"/>
    <col min="266" max="266" width="0" style="1" hidden="1" customWidth="1"/>
    <col min="267" max="267" width="33" style="1" customWidth="1"/>
    <col min="268" max="270" width="0" style="1" hidden="1" customWidth="1"/>
    <col min="271" max="271" width="9.7109375" style="1" customWidth="1"/>
    <col min="272" max="272" width="12.140625" style="1" customWidth="1"/>
    <col min="273" max="273" width="11.7109375" style="1" customWidth="1"/>
    <col min="274" max="274" width="14.7109375" style="1" customWidth="1"/>
    <col min="275" max="277" width="0" style="1" hidden="1" customWidth="1"/>
    <col min="278" max="278" width="9.28515625" style="1" customWidth="1"/>
    <col min="279" max="279" width="0" style="1" hidden="1" customWidth="1"/>
    <col min="280" max="280" width="11" style="1" bestFit="1" customWidth="1"/>
    <col min="281" max="281" width="11.140625" style="1" bestFit="1" customWidth="1"/>
    <col min="282" max="284" width="0" style="1" hidden="1" customWidth="1"/>
    <col min="285" max="285" width="10.7109375" style="1" bestFit="1" customWidth="1"/>
    <col min="286" max="290" width="0" style="1" hidden="1" customWidth="1"/>
    <col min="291" max="291" width="9.28515625" style="1" customWidth="1"/>
    <col min="292" max="294" width="0" style="1" hidden="1" customWidth="1"/>
    <col min="295" max="295" width="8.7109375" style="1" customWidth="1"/>
    <col min="296" max="296" width="9.140625" style="1" bestFit="1" customWidth="1"/>
    <col min="297" max="298" width="0" style="1" hidden="1" customWidth="1"/>
    <col min="299" max="299" width="9.42578125" style="1" customWidth="1"/>
    <col min="300" max="303" width="0" style="1" hidden="1" customWidth="1"/>
    <col min="304" max="304" width="9" style="1" customWidth="1"/>
    <col min="305" max="312" width="0" style="1" hidden="1" customWidth="1"/>
    <col min="313" max="313" width="9.28515625" style="1" bestFit="1" customWidth="1"/>
    <col min="314" max="314" width="9.140625" style="1" customWidth="1"/>
    <col min="315" max="315" width="9.140625" style="1" bestFit="1" customWidth="1"/>
    <col min="316" max="318" width="0" style="1" hidden="1" customWidth="1"/>
    <col min="319" max="319" width="9.140625" style="1" bestFit="1" customWidth="1"/>
    <col min="320" max="323" width="0" style="1" hidden="1" customWidth="1"/>
    <col min="324" max="324" width="9.42578125" style="1" bestFit="1" customWidth="1"/>
    <col min="325" max="328" width="0" style="1" hidden="1" customWidth="1"/>
    <col min="329" max="329" width="12.7109375" style="1" customWidth="1"/>
    <col min="330" max="333" width="0" style="1" hidden="1" customWidth="1"/>
    <col min="334" max="334" width="14.7109375" style="1" customWidth="1"/>
    <col min="335" max="356" width="9.140625" style="1" customWidth="1"/>
    <col min="357" max="512" width="9.140625" style="1"/>
    <col min="513" max="513" width="6.7109375" style="1" customWidth="1"/>
    <col min="514" max="514" width="5.7109375" style="1" customWidth="1"/>
    <col min="515" max="515" width="38.42578125" style="1" customWidth="1"/>
    <col min="516" max="516" width="8.7109375" style="1" customWidth="1"/>
    <col min="517" max="517" width="0" style="1" hidden="1" customWidth="1"/>
    <col min="518" max="518" width="15.42578125" style="1" customWidth="1"/>
    <col min="519" max="519" width="7.7109375" style="1" customWidth="1"/>
    <col min="520" max="520" width="9.7109375" style="1" customWidth="1"/>
    <col min="521" max="521" width="9.42578125" style="1" customWidth="1"/>
    <col min="522" max="522" width="0" style="1" hidden="1" customWidth="1"/>
    <col min="523" max="523" width="33" style="1" customWidth="1"/>
    <col min="524" max="526" width="0" style="1" hidden="1" customWidth="1"/>
    <col min="527" max="527" width="9.7109375" style="1" customWidth="1"/>
    <col min="528" max="528" width="12.140625" style="1" customWidth="1"/>
    <col min="529" max="529" width="11.7109375" style="1" customWidth="1"/>
    <col min="530" max="530" width="14.7109375" style="1" customWidth="1"/>
    <col min="531" max="533" width="0" style="1" hidden="1" customWidth="1"/>
    <col min="534" max="534" width="9.28515625" style="1" customWidth="1"/>
    <col min="535" max="535" width="0" style="1" hidden="1" customWidth="1"/>
    <col min="536" max="536" width="11" style="1" bestFit="1" customWidth="1"/>
    <col min="537" max="537" width="11.140625" style="1" bestFit="1" customWidth="1"/>
    <col min="538" max="540" width="0" style="1" hidden="1" customWidth="1"/>
    <col min="541" max="541" width="10.7109375" style="1" bestFit="1" customWidth="1"/>
    <col min="542" max="546" width="0" style="1" hidden="1" customWidth="1"/>
    <col min="547" max="547" width="9.28515625" style="1" customWidth="1"/>
    <col min="548" max="550" width="0" style="1" hidden="1" customWidth="1"/>
    <col min="551" max="551" width="8.7109375" style="1" customWidth="1"/>
    <col min="552" max="552" width="9.140625" style="1" bestFit="1" customWidth="1"/>
    <col min="553" max="554" width="0" style="1" hidden="1" customWidth="1"/>
    <col min="555" max="555" width="9.42578125" style="1" customWidth="1"/>
    <col min="556" max="559" width="0" style="1" hidden="1" customWidth="1"/>
    <col min="560" max="560" width="9" style="1" customWidth="1"/>
    <col min="561" max="568" width="0" style="1" hidden="1" customWidth="1"/>
    <col min="569" max="569" width="9.28515625" style="1" bestFit="1" customWidth="1"/>
    <col min="570" max="570" width="9.140625" style="1" customWidth="1"/>
    <col min="571" max="571" width="9.140625" style="1" bestFit="1" customWidth="1"/>
    <col min="572" max="574" width="0" style="1" hidden="1" customWidth="1"/>
    <col min="575" max="575" width="9.140625" style="1" bestFit="1" customWidth="1"/>
    <col min="576" max="579" width="0" style="1" hidden="1" customWidth="1"/>
    <col min="580" max="580" width="9.42578125" style="1" bestFit="1" customWidth="1"/>
    <col min="581" max="584" width="0" style="1" hidden="1" customWidth="1"/>
    <col min="585" max="585" width="12.7109375" style="1" customWidth="1"/>
    <col min="586" max="589" width="0" style="1" hidden="1" customWidth="1"/>
    <col min="590" max="590" width="14.7109375" style="1" customWidth="1"/>
    <col min="591" max="612" width="9.140625" style="1" customWidth="1"/>
    <col min="613" max="768" width="9.140625" style="1"/>
    <col min="769" max="769" width="6.7109375" style="1" customWidth="1"/>
    <col min="770" max="770" width="5.7109375" style="1" customWidth="1"/>
    <col min="771" max="771" width="38.42578125" style="1" customWidth="1"/>
    <col min="772" max="772" width="8.7109375" style="1" customWidth="1"/>
    <col min="773" max="773" width="0" style="1" hidden="1" customWidth="1"/>
    <col min="774" max="774" width="15.42578125" style="1" customWidth="1"/>
    <col min="775" max="775" width="7.7109375" style="1" customWidth="1"/>
    <col min="776" max="776" width="9.7109375" style="1" customWidth="1"/>
    <col min="777" max="777" width="9.42578125" style="1" customWidth="1"/>
    <col min="778" max="778" width="0" style="1" hidden="1" customWidth="1"/>
    <col min="779" max="779" width="33" style="1" customWidth="1"/>
    <col min="780" max="782" width="0" style="1" hidden="1" customWidth="1"/>
    <col min="783" max="783" width="9.7109375" style="1" customWidth="1"/>
    <col min="784" max="784" width="12.140625" style="1" customWidth="1"/>
    <col min="785" max="785" width="11.7109375" style="1" customWidth="1"/>
    <col min="786" max="786" width="14.7109375" style="1" customWidth="1"/>
    <col min="787" max="789" width="0" style="1" hidden="1" customWidth="1"/>
    <col min="790" max="790" width="9.28515625" style="1" customWidth="1"/>
    <col min="791" max="791" width="0" style="1" hidden="1" customWidth="1"/>
    <col min="792" max="792" width="11" style="1" bestFit="1" customWidth="1"/>
    <col min="793" max="793" width="11.140625" style="1" bestFit="1" customWidth="1"/>
    <col min="794" max="796" width="0" style="1" hidden="1" customWidth="1"/>
    <col min="797" max="797" width="10.7109375" style="1" bestFit="1" customWidth="1"/>
    <col min="798" max="802" width="0" style="1" hidden="1" customWidth="1"/>
    <col min="803" max="803" width="9.28515625" style="1" customWidth="1"/>
    <col min="804" max="806" width="0" style="1" hidden="1" customWidth="1"/>
    <col min="807" max="807" width="8.7109375" style="1" customWidth="1"/>
    <col min="808" max="808" width="9.140625" style="1" bestFit="1" customWidth="1"/>
    <col min="809" max="810" width="0" style="1" hidden="1" customWidth="1"/>
    <col min="811" max="811" width="9.42578125" style="1" customWidth="1"/>
    <col min="812" max="815" width="0" style="1" hidden="1" customWidth="1"/>
    <col min="816" max="816" width="9" style="1" customWidth="1"/>
    <col min="817" max="824" width="0" style="1" hidden="1" customWidth="1"/>
    <col min="825" max="825" width="9.28515625" style="1" bestFit="1" customWidth="1"/>
    <col min="826" max="826" width="9.140625" style="1" customWidth="1"/>
    <col min="827" max="827" width="9.140625" style="1" bestFit="1" customWidth="1"/>
    <col min="828" max="830" width="0" style="1" hidden="1" customWidth="1"/>
    <col min="831" max="831" width="9.140625" style="1" bestFit="1" customWidth="1"/>
    <col min="832" max="835" width="0" style="1" hidden="1" customWidth="1"/>
    <col min="836" max="836" width="9.42578125" style="1" bestFit="1" customWidth="1"/>
    <col min="837" max="840" width="0" style="1" hidden="1" customWidth="1"/>
    <col min="841" max="841" width="12.7109375" style="1" customWidth="1"/>
    <col min="842" max="845" width="0" style="1" hidden="1" customWidth="1"/>
    <col min="846" max="846" width="14.7109375" style="1" customWidth="1"/>
    <col min="847" max="868" width="9.140625" style="1" customWidth="1"/>
    <col min="869" max="1024" width="9.140625" style="1"/>
    <col min="1025" max="1025" width="6.7109375" style="1" customWidth="1"/>
    <col min="1026" max="1026" width="5.7109375" style="1" customWidth="1"/>
    <col min="1027" max="1027" width="38.42578125" style="1" customWidth="1"/>
    <col min="1028" max="1028" width="8.7109375" style="1" customWidth="1"/>
    <col min="1029" max="1029" width="0" style="1" hidden="1" customWidth="1"/>
    <col min="1030" max="1030" width="15.42578125" style="1" customWidth="1"/>
    <col min="1031" max="1031" width="7.7109375" style="1" customWidth="1"/>
    <col min="1032" max="1032" width="9.7109375" style="1" customWidth="1"/>
    <col min="1033" max="1033" width="9.42578125" style="1" customWidth="1"/>
    <col min="1034" max="1034" width="0" style="1" hidden="1" customWidth="1"/>
    <col min="1035" max="1035" width="33" style="1" customWidth="1"/>
    <col min="1036" max="1038" width="0" style="1" hidden="1" customWidth="1"/>
    <col min="1039" max="1039" width="9.7109375" style="1" customWidth="1"/>
    <col min="1040" max="1040" width="12.140625" style="1" customWidth="1"/>
    <col min="1041" max="1041" width="11.7109375" style="1" customWidth="1"/>
    <col min="1042" max="1042" width="14.7109375" style="1" customWidth="1"/>
    <col min="1043" max="1045" width="0" style="1" hidden="1" customWidth="1"/>
    <col min="1046" max="1046" width="9.28515625" style="1" customWidth="1"/>
    <col min="1047" max="1047" width="0" style="1" hidden="1" customWidth="1"/>
    <col min="1048" max="1048" width="11" style="1" bestFit="1" customWidth="1"/>
    <col min="1049" max="1049" width="11.140625" style="1" bestFit="1" customWidth="1"/>
    <col min="1050" max="1052" width="0" style="1" hidden="1" customWidth="1"/>
    <col min="1053" max="1053" width="10.7109375" style="1" bestFit="1" customWidth="1"/>
    <col min="1054" max="1058" width="0" style="1" hidden="1" customWidth="1"/>
    <col min="1059" max="1059" width="9.28515625" style="1" customWidth="1"/>
    <col min="1060" max="1062" width="0" style="1" hidden="1" customWidth="1"/>
    <col min="1063" max="1063" width="8.7109375" style="1" customWidth="1"/>
    <col min="1064" max="1064" width="9.140625" style="1" bestFit="1" customWidth="1"/>
    <col min="1065" max="1066" width="0" style="1" hidden="1" customWidth="1"/>
    <col min="1067" max="1067" width="9.42578125" style="1" customWidth="1"/>
    <col min="1068" max="1071" width="0" style="1" hidden="1" customWidth="1"/>
    <col min="1072" max="1072" width="9" style="1" customWidth="1"/>
    <col min="1073" max="1080" width="0" style="1" hidden="1" customWidth="1"/>
    <col min="1081" max="1081" width="9.28515625" style="1" bestFit="1" customWidth="1"/>
    <col min="1082" max="1082" width="9.140625" style="1" customWidth="1"/>
    <col min="1083" max="1083" width="9.140625" style="1" bestFit="1" customWidth="1"/>
    <col min="1084" max="1086" width="0" style="1" hidden="1" customWidth="1"/>
    <col min="1087" max="1087" width="9.140625" style="1" bestFit="1" customWidth="1"/>
    <col min="1088" max="1091" width="0" style="1" hidden="1" customWidth="1"/>
    <col min="1092" max="1092" width="9.42578125" style="1" bestFit="1" customWidth="1"/>
    <col min="1093" max="1096" width="0" style="1" hidden="1" customWidth="1"/>
    <col min="1097" max="1097" width="12.7109375" style="1" customWidth="1"/>
    <col min="1098" max="1101" width="0" style="1" hidden="1" customWidth="1"/>
    <col min="1102" max="1102" width="14.7109375" style="1" customWidth="1"/>
    <col min="1103" max="1124" width="9.140625" style="1" customWidth="1"/>
    <col min="1125" max="1280" width="9.140625" style="1"/>
    <col min="1281" max="1281" width="6.7109375" style="1" customWidth="1"/>
    <col min="1282" max="1282" width="5.7109375" style="1" customWidth="1"/>
    <col min="1283" max="1283" width="38.42578125" style="1" customWidth="1"/>
    <col min="1284" max="1284" width="8.7109375" style="1" customWidth="1"/>
    <col min="1285" max="1285" width="0" style="1" hidden="1" customWidth="1"/>
    <col min="1286" max="1286" width="15.42578125" style="1" customWidth="1"/>
    <col min="1287" max="1287" width="7.7109375" style="1" customWidth="1"/>
    <col min="1288" max="1288" width="9.7109375" style="1" customWidth="1"/>
    <col min="1289" max="1289" width="9.42578125" style="1" customWidth="1"/>
    <col min="1290" max="1290" width="0" style="1" hidden="1" customWidth="1"/>
    <col min="1291" max="1291" width="33" style="1" customWidth="1"/>
    <col min="1292" max="1294" width="0" style="1" hidden="1" customWidth="1"/>
    <col min="1295" max="1295" width="9.7109375" style="1" customWidth="1"/>
    <col min="1296" max="1296" width="12.140625" style="1" customWidth="1"/>
    <col min="1297" max="1297" width="11.7109375" style="1" customWidth="1"/>
    <col min="1298" max="1298" width="14.7109375" style="1" customWidth="1"/>
    <col min="1299" max="1301" width="0" style="1" hidden="1" customWidth="1"/>
    <col min="1302" max="1302" width="9.28515625" style="1" customWidth="1"/>
    <col min="1303" max="1303" width="0" style="1" hidden="1" customWidth="1"/>
    <col min="1304" max="1304" width="11" style="1" bestFit="1" customWidth="1"/>
    <col min="1305" max="1305" width="11.140625" style="1" bestFit="1" customWidth="1"/>
    <col min="1306" max="1308" width="0" style="1" hidden="1" customWidth="1"/>
    <col min="1309" max="1309" width="10.7109375" style="1" bestFit="1" customWidth="1"/>
    <col min="1310" max="1314" width="0" style="1" hidden="1" customWidth="1"/>
    <col min="1315" max="1315" width="9.28515625" style="1" customWidth="1"/>
    <col min="1316" max="1318" width="0" style="1" hidden="1" customWidth="1"/>
    <col min="1319" max="1319" width="8.7109375" style="1" customWidth="1"/>
    <col min="1320" max="1320" width="9.140625" style="1" bestFit="1" customWidth="1"/>
    <col min="1321" max="1322" width="0" style="1" hidden="1" customWidth="1"/>
    <col min="1323" max="1323" width="9.42578125" style="1" customWidth="1"/>
    <col min="1324" max="1327" width="0" style="1" hidden="1" customWidth="1"/>
    <col min="1328" max="1328" width="9" style="1" customWidth="1"/>
    <col min="1329" max="1336" width="0" style="1" hidden="1" customWidth="1"/>
    <col min="1337" max="1337" width="9.28515625" style="1" bestFit="1" customWidth="1"/>
    <col min="1338" max="1338" width="9.140625" style="1" customWidth="1"/>
    <col min="1339" max="1339" width="9.140625" style="1" bestFit="1" customWidth="1"/>
    <col min="1340" max="1342" width="0" style="1" hidden="1" customWidth="1"/>
    <col min="1343" max="1343" width="9.140625" style="1" bestFit="1" customWidth="1"/>
    <col min="1344" max="1347" width="0" style="1" hidden="1" customWidth="1"/>
    <col min="1348" max="1348" width="9.42578125" style="1" bestFit="1" customWidth="1"/>
    <col min="1349" max="1352" width="0" style="1" hidden="1" customWidth="1"/>
    <col min="1353" max="1353" width="12.7109375" style="1" customWidth="1"/>
    <col min="1354" max="1357" width="0" style="1" hidden="1" customWidth="1"/>
    <col min="1358" max="1358" width="14.7109375" style="1" customWidth="1"/>
    <col min="1359" max="1380" width="9.140625" style="1" customWidth="1"/>
    <col min="1381" max="1536" width="9.140625" style="1"/>
    <col min="1537" max="1537" width="6.7109375" style="1" customWidth="1"/>
    <col min="1538" max="1538" width="5.7109375" style="1" customWidth="1"/>
    <col min="1539" max="1539" width="38.42578125" style="1" customWidth="1"/>
    <col min="1540" max="1540" width="8.7109375" style="1" customWidth="1"/>
    <col min="1541" max="1541" width="0" style="1" hidden="1" customWidth="1"/>
    <col min="1542" max="1542" width="15.42578125" style="1" customWidth="1"/>
    <col min="1543" max="1543" width="7.7109375" style="1" customWidth="1"/>
    <col min="1544" max="1544" width="9.7109375" style="1" customWidth="1"/>
    <col min="1545" max="1545" width="9.42578125" style="1" customWidth="1"/>
    <col min="1546" max="1546" width="0" style="1" hidden="1" customWidth="1"/>
    <col min="1547" max="1547" width="33" style="1" customWidth="1"/>
    <col min="1548" max="1550" width="0" style="1" hidden="1" customWidth="1"/>
    <col min="1551" max="1551" width="9.7109375" style="1" customWidth="1"/>
    <col min="1552" max="1552" width="12.140625" style="1" customWidth="1"/>
    <col min="1553" max="1553" width="11.7109375" style="1" customWidth="1"/>
    <col min="1554" max="1554" width="14.7109375" style="1" customWidth="1"/>
    <col min="1555" max="1557" width="0" style="1" hidden="1" customWidth="1"/>
    <col min="1558" max="1558" width="9.28515625" style="1" customWidth="1"/>
    <col min="1559" max="1559" width="0" style="1" hidden="1" customWidth="1"/>
    <col min="1560" max="1560" width="11" style="1" bestFit="1" customWidth="1"/>
    <col min="1561" max="1561" width="11.140625" style="1" bestFit="1" customWidth="1"/>
    <col min="1562" max="1564" width="0" style="1" hidden="1" customWidth="1"/>
    <col min="1565" max="1565" width="10.7109375" style="1" bestFit="1" customWidth="1"/>
    <col min="1566" max="1570" width="0" style="1" hidden="1" customWidth="1"/>
    <col min="1571" max="1571" width="9.28515625" style="1" customWidth="1"/>
    <col min="1572" max="1574" width="0" style="1" hidden="1" customWidth="1"/>
    <col min="1575" max="1575" width="8.7109375" style="1" customWidth="1"/>
    <col min="1576" max="1576" width="9.140625" style="1" bestFit="1" customWidth="1"/>
    <col min="1577" max="1578" width="0" style="1" hidden="1" customWidth="1"/>
    <col min="1579" max="1579" width="9.42578125" style="1" customWidth="1"/>
    <col min="1580" max="1583" width="0" style="1" hidden="1" customWidth="1"/>
    <col min="1584" max="1584" width="9" style="1" customWidth="1"/>
    <col min="1585" max="1592" width="0" style="1" hidden="1" customWidth="1"/>
    <col min="1593" max="1593" width="9.28515625" style="1" bestFit="1" customWidth="1"/>
    <col min="1594" max="1594" width="9.140625" style="1" customWidth="1"/>
    <col min="1595" max="1595" width="9.140625" style="1" bestFit="1" customWidth="1"/>
    <col min="1596" max="1598" width="0" style="1" hidden="1" customWidth="1"/>
    <col min="1599" max="1599" width="9.140625" style="1" bestFit="1" customWidth="1"/>
    <col min="1600" max="1603" width="0" style="1" hidden="1" customWidth="1"/>
    <col min="1604" max="1604" width="9.42578125" style="1" bestFit="1" customWidth="1"/>
    <col min="1605" max="1608" width="0" style="1" hidden="1" customWidth="1"/>
    <col min="1609" max="1609" width="12.7109375" style="1" customWidth="1"/>
    <col min="1610" max="1613" width="0" style="1" hidden="1" customWidth="1"/>
    <col min="1614" max="1614" width="14.7109375" style="1" customWidth="1"/>
    <col min="1615" max="1636" width="9.140625" style="1" customWidth="1"/>
    <col min="1637" max="1792" width="9.140625" style="1"/>
    <col min="1793" max="1793" width="6.7109375" style="1" customWidth="1"/>
    <col min="1794" max="1794" width="5.7109375" style="1" customWidth="1"/>
    <col min="1795" max="1795" width="38.42578125" style="1" customWidth="1"/>
    <col min="1796" max="1796" width="8.7109375" style="1" customWidth="1"/>
    <col min="1797" max="1797" width="0" style="1" hidden="1" customWidth="1"/>
    <col min="1798" max="1798" width="15.42578125" style="1" customWidth="1"/>
    <col min="1799" max="1799" width="7.7109375" style="1" customWidth="1"/>
    <col min="1800" max="1800" width="9.7109375" style="1" customWidth="1"/>
    <col min="1801" max="1801" width="9.42578125" style="1" customWidth="1"/>
    <col min="1802" max="1802" width="0" style="1" hidden="1" customWidth="1"/>
    <col min="1803" max="1803" width="33" style="1" customWidth="1"/>
    <col min="1804" max="1806" width="0" style="1" hidden="1" customWidth="1"/>
    <col min="1807" max="1807" width="9.7109375" style="1" customWidth="1"/>
    <col min="1808" max="1808" width="12.140625" style="1" customWidth="1"/>
    <col min="1809" max="1809" width="11.7109375" style="1" customWidth="1"/>
    <col min="1810" max="1810" width="14.7109375" style="1" customWidth="1"/>
    <col min="1811" max="1813" width="0" style="1" hidden="1" customWidth="1"/>
    <col min="1814" max="1814" width="9.28515625" style="1" customWidth="1"/>
    <col min="1815" max="1815" width="0" style="1" hidden="1" customWidth="1"/>
    <col min="1816" max="1816" width="11" style="1" bestFit="1" customWidth="1"/>
    <col min="1817" max="1817" width="11.140625" style="1" bestFit="1" customWidth="1"/>
    <col min="1818" max="1820" width="0" style="1" hidden="1" customWidth="1"/>
    <col min="1821" max="1821" width="10.7109375" style="1" bestFit="1" customWidth="1"/>
    <col min="1822" max="1826" width="0" style="1" hidden="1" customWidth="1"/>
    <col min="1827" max="1827" width="9.28515625" style="1" customWidth="1"/>
    <col min="1828" max="1830" width="0" style="1" hidden="1" customWidth="1"/>
    <col min="1831" max="1831" width="8.7109375" style="1" customWidth="1"/>
    <col min="1832" max="1832" width="9.140625" style="1" bestFit="1" customWidth="1"/>
    <col min="1833" max="1834" width="0" style="1" hidden="1" customWidth="1"/>
    <col min="1835" max="1835" width="9.42578125" style="1" customWidth="1"/>
    <col min="1836" max="1839" width="0" style="1" hidden="1" customWidth="1"/>
    <col min="1840" max="1840" width="9" style="1" customWidth="1"/>
    <col min="1841" max="1848" width="0" style="1" hidden="1" customWidth="1"/>
    <col min="1849" max="1849" width="9.28515625" style="1" bestFit="1" customWidth="1"/>
    <col min="1850" max="1850" width="9.140625" style="1" customWidth="1"/>
    <col min="1851" max="1851" width="9.140625" style="1" bestFit="1" customWidth="1"/>
    <col min="1852" max="1854" width="0" style="1" hidden="1" customWidth="1"/>
    <col min="1855" max="1855" width="9.140625" style="1" bestFit="1" customWidth="1"/>
    <col min="1856" max="1859" width="0" style="1" hidden="1" customWidth="1"/>
    <col min="1860" max="1860" width="9.42578125" style="1" bestFit="1" customWidth="1"/>
    <col min="1861" max="1864" width="0" style="1" hidden="1" customWidth="1"/>
    <col min="1865" max="1865" width="12.7109375" style="1" customWidth="1"/>
    <col min="1866" max="1869" width="0" style="1" hidden="1" customWidth="1"/>
    <col min="1870" max="1870" width="14.7109375" style="1" customWidth="1"/>
    <col min="1871" max="1892" width="9.140625" style="1" customWidth="1"/>
    <col min="1893" max="2048" width="9.140625" style="1"/>
    <col min="2049" max="2049" width="6.7109375" style="1" customWidth="1"/>
    <col min="2050" max="2050" width="5.7109375" style="1" customWidth="1"/>
    <col min="2051" max="2051" width="38.42578125" style="1" customWidth="1"/>
    <col min="2052" max="2052" width="8.7109375" style="1" customWidth="1"/>
    <col min="2053" max="2053" width="0" style="1" hidden="1" customWidth="1"/>
    <col min="2054" max="2054" width="15.42578125" style="1" customWidth="1"/>
    <col min="2055" max="2055" width="7.7109375" style="1" customWidth="1"/>
    <col min="2056" max="2056" width="9.7109375" style="1" customWidth="1"/>
    <col min="2057" max="2057" width="9.42578125" style="1" customWidth="1"/>
    <col min="2058" max="2058" width="0" style="1" hidden="1" customWidth="1"/>
    <col min="2059" max="2059" width="33" style="1" customWidth="1"/>
    <col min="2060" max="2062" width="0" style="1" hidden="1" customWidth="1"/>
    <col min="2063" max="2063" width="9.7109375" style="1" customWidth="1"/>
    <col min="2064" max="2064" width="12.140625" style="1" customWidth="1"/>
    <col min="2065" max="2065" width="11.7109375" style="1" customWidth="1"/>
    <col min="2066" max="2066" width="14.7109375" style="1" customWidth="1"/>
    <col min="2067" max="2069" width="0" style="1" hidden="1" customWidth="1"/>
    <col min="2070" max="2070" width="9.28515625" style="1" customWidth="1"/>
    <col min="2071" max="2071" width="0" style="1" hidden="1" customWidth="1"/>
    <col min="2072" max="2072" width="11" style="1" bestFit="1" customWidth="1"/>
    <col min="2073" max="2073" width="11.140625" style="1" bestFit="1" customWidth="1"/>
    <col min="2074" max="2076" width="0" style="1" hidden="1" customWidth="1"/>
    <col min="2077" max="2077" width="10.7109375" style="1" bestFit="1" customWidth="1"/>
    <col min="2078" max="2082" width="0" style="1" hidden="1" customWidth="1"/>
    <col min="2083" max="2083" width="9.28515625" style="1" customWidth="1"/>
    <col min="2084" max="2086" width="0" style="1" hidden="1" customWidth="1"/>
    <col min="2087" max="2087" width="8.7109375" style="1" customWidth="1"/>
    <col min="2088" max="2088" width="9.140625" style="1" bestFit="1" customWidth="1"/>
    <col min="2089" max="2090" width="0" style="1" hidden="1" customWidth="1"/>
    <col min="2091" max="2091" width="9.42578125" style="1" customWidth="1"/>
    <col min="2092" max="2095" width="0" style="1" hidden="1" customWidth="1"/>
    <col min="2096" max="2096" width="9" style="1" customWidth="1"/>
    <col min="2097" max="2104" width="0" style="1" hidden="1" customWidth="1"/>
    <col min="2105" max="2105" width="9.28515625" style="1" bestFit="1" customWidth="1"/>
    <col min="2106" max="2106" width="9.140625" style="1" customWidth="1"/>
    <col min="2107" max="2107" width="9.140625" style="1" bestFit="1" customWidth="1"/>
    <col min="2108" max="2110" width="0" style="1" hidden="1" customWidth="1"/>
    <col min="2111" max="2111" width="9.140625" style="1" bestFit="1" customWidth="1"/>
    <col min="2112" max="2115" width="0" style="1" hidden="1" customWidth="1"/>
    <col min="2116" max="2116" width="9.42578125" style="1" bestFit="1" customWidth="1"/>
    <col min="2117" max="2120" width="0" style="1" hidden="1" customWidth="1"/>
    <col min="2121" max="2121" width="12.7109375" style="1" customWidth="1"/>
    <col min="2122" max="2125" width="0" style="1" hidden="1" customWidth="1"/>
    <col min="2126" max="2126" width="14.7109375" style="1" customWidth="1"/>
    <col min="2127" max="2148" width="9.140625" style="1" customWidth="1"/>
    <col min="2149" max="2304" width="9.140625" style="1"/>
    <col min="2305" max="2305" width="6.7109375" style="1" customWidth="1"/>
    <col min="2306" max="2306" width="5.7109375" style="1" customWidth="1"/>
    <col min="2307" max="2307" width="38.42578125" style="1" customWidth="1"/>
    <col min="2308" max="2308" width="8.7109375" style="1" customWidth="1"/>
    <col min="2309" max="2309" width="0" style="1" hidden="1" customWidth="1"/>
    <col min="2310" max="2310" width="15.42578125" style="1" customWidth="1"/>
    <col min="2311" max="2311" width="7.7109375" style="1" customWidth="1"/>
    <col min="2312" max="2312" width="9.7109375" style="1" customWidth="1"/>
    <col min="2313" max="2313" width="9.42578125" style="1" customWidth="1"/>
    <col min="2314" max="2314" width="0" style="1" hidden="1" customWidth="1"/>
    <col min="2315" max="2315" width="33" style="1" customWidth="1"/>
    <col min="2316" max="2318" width="0" style="1" hidden="1" customWidth="1"/>
    <col min="2319" max="2319" width="9.7109375" style="1" customWidth="1"/>
    <col min="2320" max="2320" width="12.140625" style="1" customWidth="1"/>
    <col min="2321" max="2321" width="11.7109375" style="1" customWidth="1"/>
    <col min="2322" max="2322" width="14.7109375" style="1" customWidth="1"/>
    <col min="2323" max="2325" width="0" style="1" hidden="1" customWidth="1"/>
    <col min="2326" max="2326" width="9.28515625" style="1" customWidth="1"/>
    <col min="2327" max="2327" width="0" style="1" hidden="1" customWidth="1"/>
    <col min="2328" max="2328" width="11" style="1" bestFit="1" customWidth="1"/>
    <col min="2329" max="2329" width="11.140625" style="1" bestFit="1" customWidth="1"/>
    <col min="2330" max="2332" width="0" style="1" hidden="1" customWidth="1"/>
    <col min="2333" max="2333" width="10.7109375" style="1" bestFit="1" customWidth="1"/>
    <col min="2334" max="2338" width="0" style="1" hidden="1" customWidth="1"/>
    <col min="2339" max="2339" width="9.28515625" style="1" customWidth="1"/>
    <col min="2340" max="2342" width="0" style="1" hidden="1" customWidth="1"/>
    <col min="2343" max="2343" width="8.7109375" style="1" customWidth="1"/>
    <col min="2344" max="2344" width="9.140625" style="1" bestFit="1" customWidth="1"/>
    <col min="2345" max="2346" width="0" style="1" hidden="1" customWidth="1"/>
    <col min="2347" max="2347" width="9.42578125" style="1" customWidth="1"/>
    <col min="2348" max="2351" width="0" style="1" hidden="1" customWidth="1"/>
    <col min="2352" max="2352" width="9" style="1" customWidth="1"/>
    <col min="2353" max="2360" width="0" style="1" hidden="1" customWidth="1"/>
    <col min="2361" max="2361" width="9.28515625" style="1" bestFit="1" customWidth="1"/>
    <col min="2362" max="2362" width="9.140625" style="1" customWidth="1"/>
    <col min="2363" max="2363" width="9.140625" style="1" bestFit="1" customWidth="1"/>
    <col min="2364" max="2366" width="0" style="1" hidden="1" customWidth="1"/>
    <col min="2367" max="2367" width="9.140625" style="1" bestFit="1" customWidth="1"/>
    <col min="2368" max="2371" width="0" style="1" hidden="1" customWidth="1"/>
    <col min="2372" max="2372" width="9.42578125" style="1" bestFit="1" customWidth="1"/>
    <col min="2373" max="2376" width="0" style="1" hidden="1" customWidth="1"/>
    <col min="2377" max="2377" width="12.7109375" style="1" customWidth="1"/>
    <col min="2378" max="2381" width="0" style="1" hidden="1" customWidth="1"/>
    <col min="2382" max="2382" width="14.7109375" style="1" customWidth="1"/>
    <col min="2383" max="2404" width="9.140625" style="1" customWidth="1"/>
    <col min="2405" max="2560" width="9.140625" style="1"/>
    <col min="2561" max="2561" width="6.7109375" style="1" customWidth="1"/>
    <col min="2562" max="2562" width="5.7109375" style="1" customWidth="1"/>
    <col min="2563" max="2563" width="38.42578125" style="1" customWidth="1"/>
    <col min="2564" max="2564" width="8.7109375" style="1" customWidth="1"/>
    <col min="2565" max="2565" width="0" style="1" hidden="1" customWidth="1"/>
    <col min="2566" max="2566" width="15.42578125" style="1" customWidth="1"/>
    <col min="2567" max="2567" width="7.7109375" style="1" customWidth="1"/>
    <col min="2568" max="2568" width="9.7109375" style="1" customWidth="1"/>
    <col min="2569" max="2569" width="9.42578125" style="1" customWidth="1"/>
    <col min="2570" max="2570" width="0" style="1" hidden="1" customWidth="1"/>
    <col min="2571" max="2571" width="33" style="1" customWidth="1"/>
    <col min="2572" max="2574" width="0" style="1" hidden="1" customWidth="1"/>
    <col min="2575" max="2575" width="9.7109375" style="1" customWidth="1"/>
    <col min="2576" max="2576" width="12.140625" style="1" customWidth="1"/>
    <col min="2577" max="2577" width="11.7109375" style="1" customWidth="1"/>
    <col min="2578" max="2578" width="14.7109375" style="1" customWidth="1"/>
    <col min="2579" max="2581" width="0" style="1" hidden="1" customWidth="1"/>
    <col min="2582" max="2582" width="9.28515625" style="1" customWidth="1"/>
    <col min="2583" max="2583" width="0" style="1" hidden="1" customWidth="1"/>
    <col min="2584" max="2584" width="11" style="1" bestFit="1" customWidth="1"/>
    <col min="2585" max="2585" width="11.140625" style="1" bestFit="1" customWidth="1"/>
    <col min="2586" max="2588" width="0" style="1" hidden="1" customWidth="1"/>
    <col min="2589" max="2589" width="10.7109375" style="1" bestFit="1" customWidth="1"/>
    <col min="2590" max="2594" width="0" style="1" hidden="1" customWidth="1"/>
    <col min="2595" max="2595" width="9.28515625" style="1" customWidth="1"/>
    <col min="2596" max="2598" width="0" style="1" hidden="1" customWidth="1"/>
    <col min="2599" max="2599" width="8.7109375" style="1" customWidth="1"/>
    <col min="2600" max="2600" width="9.140625" style="1" bestFit="1" customWidth="1"/>
    <col min="2601" max="2602" width="0" style="1" hidden="1" customWidth="1"/>
    <col min="2603" max="2603" width="9.42578125" style="1" customWidth="1"/>
    <col min="2604" max="2607" width="0" style="1" hidden="1" customWidth="1"/>
    <col min="2608" max="2608" width="9" style="1" customWidth="1"/>
    <col min="2609" max="2616" width="0" style="1" hidden="1" customWidth="1"/>
    <col min="2617" max="2617" width="9.28515625" style="1" bestFit="1" customWidth="1"/>
    <col min="2618" max="2618" width="9.140625" style="1" customWidth="1"/>
    <col min="2619" max="2619" width="9.140625" style="1" bestFit="1" customWidth="1"/>
    <col min="2620" max="2622" width="0" style="1" hidden="1" customWidth="1"/>
    <col min="2623" max="2623" width="9.140625" style="1" bestFit="1" customWidth="1"/>
    <col min="2624" max="2627" width="0" style="1" hidden="1" customWidth="1"/>
    <col min="2628" max="2628" width="9.42578125" style="1" bestFit="1" customWidth="1"/>
    <col min="2629" max="2632" width="0" style="1" hidden="1" customWidth="1"/>
    <col min="2633" max="2633" width="12.7109375" style="1" customWidth="1"/>
    <col min="2634" max="2637" width="0" style="1" hidden="1" customWidth="1"/>
    <col min="2638" max="2638" width="14.7109375" style="1" customWidth="1"/>
    <col min="2639" max="2660" width="9.140625" style="1" customWidth="1"/>
    <col min="2661" max="2816" width="9.140625" style="1"/>
    <col min="2817" max="2817" width="6.7109375" style="1" customWidth="1"/>
    <col min="2818" max="2818" width="5.7109375" style="1" customWidth="1"/>
    <col min="2819" max="2819" width="38.42578125" style="1" customWidth="1"/>
    <col min="2820" max="2820" width="8.7109375" style="1" customWidth="1"/>
    <col min="2821" max="2821" width="0" style="1" hidden="1" customWidth="1"/>
    <col min="2822" max="2822" width="15.42578125" style="1" customWidth="1"/>
    <col min="2823" max="2823" width="7.7109375" style="1" customWidth="1"/>
    <col min="2824" max="2824" width="9.7109375" style="1" customWidth="1"/>
    <col min="2825" max="2825" width="9.42578125" style="1" customWidth="1"/>
    <col min="2826" max="2826" width="0" style="1" hidden="1" customWidth="1"/>
    <col min="2827" max="2827" width="33" style="1" customWidth="1"/>
    <col min="2828" max="2830" width="0" style="1" hidden="1" customWidth="1"/>
    <col min="2831" max="2831" width="9.7109375" style="1" customWidth="1"/>
    <col min="2832" max="2832" width="12.140625" style="1" customWidth="1"/>
    <col min="2833" max="2833" width="11.7109375" style="1" customWidth="1"/>
    <col min="2834" max="2834" width="14.7109375" style="1" customWidth="1"/>
    <col min="2835" max="2837" width="0" style="1" hidden="1" customWidth="1"/>
    <col min="2838" max="2838" width="9.28515625" style="1" customWidth="1"/>
    <col min="2839" max="2839" width="0" style="1" hidden="1" customWidth="1"/>
    <col min="2840" max="2840" width="11" style="1" bestFit="1" customWidth="1"/>
    <col min="2841" max="2841" width="11.140625" style="1" bestFit="1" customWidth="1"/>
    <col min="2842" max="2844" width="0" style="1" hidden="1" customWidth="1"/>
    <col min="2845" max="2845" width="10.7109375" style="1" bestFit="1" customWidth="1"/>
    <col min="2846" max="2850" width="0" style="1" hidden="1" customWidth="1"/>
    <col min="2851" max="2851" width="9.28515625" style="1" customWidth="1"/>
    <col min="2852" max="2854" width="0" style="1" hidden="1" customWidth="1"/>
    <col min="2855" max="2855" width="8.7109375" style="1" customWidth="1"/>
    <col min="2856" max="2856" width="9.140625" style="1" bestFit="1" customWidth="1"/>
    <col min="2857" max="2858" width="0" style="1" hidden="1" customWidth="1"/>
    <col min="2859" max="2859" width="9.42578125" style="1" customWidth="1"/>
    <col min="2860" max="2863" width="0" style="1" hidden="1" customWidth="1"/>
    <col min="2864" max="2864" width="9" style="1" customWidth="1"/>
    <col min="2865" max="2872" width="0" style="1" hidden="1" customWidth="1"/>
    <col min="2873" max="2873" width="9.28515625" style="1" bestFit="1" customWidth="1"/>
    <col min="2874" max="2874" width="9.140625" style="1" customWidth="1"/>
    <col min="2875" max="2875" width="9.140625" style="1" bestFit="1" customWidth="1"/>
    <col min="2876" max="2878" width="0" style="1" hidden="1" customWidth="1"/>
    <col min="2879" max="2879" width="9.140625" style="1" bestFit="1" customWidth="1"/>
    <col min="2880" max="2883" width="0" style="1" hidden="1" customWidth="1"/>
    <col min="2884" max="2884" width="9.42578125" style="1" bestFit="1" customWidth="1"/>
    <col min="2885" max="2888" width="0" style="1" hidden="1" customWidth="1"/>
    <col min="2889" max="2889" width="12.7109375" style="1" customWidth="1"/>
    <col min="2890" max="2893" width="0" style="1" hidden="1" customWidth="1"/>
    <col min="2894" max="2894" width="14.7109375" style="1" customWidth="1"/>
    <col min="2895" max="2916" width="9.140625" style="1" customWidth="1"/>
    <col min="2917" max="3072" width="9.140625" style="1"/>
    <col min="3073" max="3073" width="6.7109375" style="1" customWidth="1"/>
    <col min="3074" max="3074" width="5.7109375" style="1" customWidth="1"/>
    <col min="3075" max="3075" width="38.42578125" style="1" customWidth="1"/>
    <col min="3076" max="3076" width="8.7109375" style="1" customWidth="1"/>
    <col min="3077" max="3077" width="0" style="1" hidden="1" customWidth="1"/>
    <col min="3078" max="3078" width="15.42578125" style="1" customWidth="1"/>
    <col min="3079" max="3079" width="7.7109375" style="1" customWidth="1"/>
    <col min="3080" max="3080" width="9.7109375" style="1" customWidth="1"/>
    <col min="3081" max="3081" width="9.42578125" style="1" customWidth="1"/>
    <col min="3082" max="3082" width="0" style="1" hidden="1" customWidth="1"/>
    <col min="3083" max="3083" width="33" style="1" customWidth="1"/>
    <col min="3084" max="3086" width="0" style="1" hidden="1" customWidth="1"/>
    <col min="3087" max="3087" width="9.7109375" style="1" customWidth="1"/>
    <col min="3088" max="3088" width="12.140625" style="1" customWidth="1"/>
    <col min="3089" max="3089" width="11.7109375" style="1" customWidth="1"/>
    <col min="3090" max="3090" width="14.7109375" style="1" customWidth="1"/>
    <col min="3091" max="3093" width="0" style="1" hidden="1" customWidth="1"/>
    <col min="3094" max="3094" width="9.28515625" style="1" customWidth="1"/>
    <col min="3095" max="3095" width="0" style="1" hidden="1" customWidth="1"/>
    <col min="3096" max="3096" width="11" style="1" bestFit="1" customWidth="1"/>
    <col min="3097" max="3097" width="11.140625" style="1" bestFit="1" customWidth="1"/>
    <col min="3098" max="3100" width="0" style="1" hidden="1" customWidth="1"/>
    <col min="3101" max="3101" width="10.7109375" style="1" bestFit="1" customWidth="1"/>
    <col min="3102" max="3106" width="0" style="1" hidden="1" customWidth="1"/>
    <col min="3107" max="3107" width="9.28515625" style="1" customWidth="1"/>
    <col min="3108" max="3110" width="0" style="1" hidden="1" customWidth="1"/>
    <col min="3111" max="3111" width="8.7109375" style="1" customWidth="1"/>
    <col min="3112" max="3112" width="9.140625" style="1" bestFit="1" customWidth="1"/>
    <col min="3113" max="3114" width="0" style="1" hidden="1" customWidth="1"/>
    <col min="3115" max="3115" width="9.42578125" style="1" customWidth="1"/>
    <col min="3116" max="3119" width="0" style="1" hidden="1" customWidth="1"/>
    <col min="3120" max="3120" width="9" style="1" customWidth="1"/>
    <col min="3121" max="3128" width="0" style="1" hidden="1" customWidth="1"/>
    <col min="3129" max="3129" width="9.28515625" style="1" bestFit="1" customWidth="1"/>
    <col min="3130" max="3130" width="9.140625" style="1" customWidth="1"/>
    <col min="3131" max="3131" width="9.140625" style="1" bestFit="1" customWidth="1"/>
    <col min="3132" max="3134" width="0" style="1" hidden="1" customWidth="1"/>
    <col min="3135" max="3135" width="9.140625" style="1" bestFit="1" customWidth="1"/>
    <col min="3136" max="3139" width="0" style="1" hidden="1" customWidth="1"/>
    <col min="3140" max="3140" width="9.42578125" style="1" bestFit="1" customWidth="1"/>
    <col min="3141" max="3144" width="0" style="1" hidden="1" customWidth="1"/>
    <col min="3145" max="3145" width="12.7109375" style="1" customWidth="1"/>
    <col min="3146" max="3149" width="0" style="1" hidden="1" customWidth="1"/>
    <col min="3150" max="3150" width="14.7109375" style="1" customWidth="1"/>
    <col min="3151" max="3172" width="9.140625" style="1" customWidth="1"/>
    <col min="3173" max="3328" width="9.140625" style="1"/>
    <col min="3329" max="3329" width="6.7109375" style="1" customWidth="1"/>
    <col min="3330" max="3330" width="5.7109375" style="1" customWidth="1"/>
    <col min="3331" max="3331" width="38.42578125" style="1" customWidth="1"/>
    <col min="3332" max="3332" width="8.7109375" style="1" customWidth="1"/>
    <col min="3333" max="3333" width="0" style="1" hidden="1" customWidth="1"/>
    <col min="3334" max="3334" width="15.42578125" style="1" customWidth="1"/>
    <col min="3335" max="3335" width="7.7109375" style="1" customWidth="1"/>
    <col min="3336" max="3336" width="9.7109375" style="1" customWidth="1"/>
    <col min="3337" max="3337" width="9.42578125" style="1" customWidth="1"/>
    <col min="3338" max="3338" width="0" style="1" hidden="1" customWidth="1"/>
    <col min="3339" max="3339" width="33" style="1" customWidth="1"/>
    <col min="3340" max="3342" width="0" style="1" hidden="1" customWidth="1"/>
    <col min="3343" max="3343" width="9.7109375" style="1" customWidth="1"/>
    <col min="3344" max="3344" width="12.140625" style="1" customWidth="1"/>
    <col min="3345" max="3345" width="11.7109375" style="1" customWidth="1"/>
    <col min="3346" max="3346" width="14.7109375" style="1" customWidth="1"/>
    <col min="3347" max="3349" width="0" style="1" hidden="1" customWidth="1"/>
    <col min="3350" max="3350" width="9.28515625" style="1" customWidth="1"/>
    <col min="3351" max="3351" width="0" style="1" hidden="1" customWidth="1"/>
    <col min="3352" max="3352" width="11" style="1" bestFit="1" customWidth="1"/>
    <col min="3353" max="3353" width="11.140625" style="1" bestFit="1" customWidth="1"/>
    <col min="3354" max="3356" width="0" style="1" hidden="1" customWidth="1"/>
    <col min="3357" max="3357" width="10.7109375" style="1" bestFit="1" customWidth="1"/>
    <col min="3358" max="3362" width="0" style="1" hidden="1" customWidth="1"/>
    <col min="3363" max="3363" width="9.28515625" style="1" customWidth="1"/>
    <col min="3364" max="3366" width="0" style="1" hidden="1" customWidth="1"/>
    <col min="3367" max="3367" width="8.7109375" style="1" customWidth="1"/>
    <col min="3368" max="3368" width="9.140625" style="1" bestFit="1" customWidth="1"/>
    <col min="3369" max="3370" width="0" style="1" hidden="1" customWidth="1"/>
    <col min="3371" max="3371" width="9.42578125" style="1" customWidth="1"/>
    <col min="3372" max="3375" width="0" style="1" hidden="1" customWidth="1"/>
    <col min="3376" max="3376" width="9" style="1" customWidth="1"/>
    <col min="3377" max="3384" width="0" style="1" hidden="1" customWidth="1"/>
    <col min="3385" max="3385" width="9.28515625" style="1" bestFit="1" customWidth="1"/>
    <col min="3386" max="3386" width="9.140625" style="1" customWidth="1"/>
    <col min="3387" max="3387" width="9.140625" style="1" bestFit="1" customWidth="1"/>
    <col min="3388" max="3390" width="0" style="1" hidden="1" customWidth="1"/>
    <col min="3391" max="3391" width="9.140625" style="1" bestFit="1" customWidth="1"/>
    <col min="3392" max="3395" width="0" style="1" hidden="1" customWidth="1"/>
    <col min="3396" max="3396" width="9.42578125" style="1" bestFit="1" customWidth="1"/>
    <col min="3397" max="3400" width="0" style="1" hidden="1" customWidth="1"/>
    <col min="3401" max="3401" width="12.7109375" style="1" customWidth="1"/>
    <col min="3402" max="3405" width="0" style="1" hidden="1" customWidth="1"/>
    <col min="3406" max="3406" width="14.7109375" style="1" customWidth="1"/>
    <col min="3407" max="3428" width="9.140625" style="1" customWidth="1"/>
    <col min="3429" max="3584" width="9.140625" style="1"/>
    <col min="3585" max="3585" width="6.7109375" style="1" customWidth="1"/>
    <col min="3586" max="3586" width="5.7109375" style="1" customWidth="1"/>
    <col min="3587" max="3587" width="38.42578125" style="1" customWidth="1"/>
    <col min="3588" max="3588" width="8.7109375" style="1" customWidth="1"/>
    <col min="3589" max="3589" width="0" style="1" hidden="1" customWidth="1"/>
    <col min="3590" max="3590" width="15.42578125" style="1" customWidth="1"/>
    <col min="3591" max="3591" width="7.7109375" style="1" customWidth="1"/>
    <col min="3592" max="3592" width="9.7109375" style="1" customWidth="1"/>
    <col min="3593" max="3593" width="9.42578125" style="1" customWidth="1"/>
    <col min="3594" max="3594" width="0" style="1" hidden="1" customWidth="1"/>
    <col min="3595" max="3595" width="33" style="1" customWidth="1"/>
    <col min="3596" max="3598" width="0" style="1" hidden="1" customWidth="1"/>
    <col min="3599" max="3599" width="9.7109375" style="1" customWidth="1"/>
    <col min="3600" max="3600" width="12.140625" style="1" customWidth="1"/>
    <col min="3601" max="3601" width="11.7109375" style="1" customWidth="1"/>
    <col min="3602" max="3602" width="14.7109375" style="1" customWidth="1"/>
    <col min="3603" max="3605" width="0" style="1" hidden="1" customWidth="1"/>
    <col min="3606" max="3606" width="9.28515625" style="1" customWidth="1"/>
    <col min="3607" max="3607" width="0" style="1" hidden="1" customWidth="1"/>
    <col min="3608" max="3608" width="11" style="1" bestFit="1" customWidth="1"/>
    <col min="3609" max="3609" width="11.140625" style="1" bestFit="1" customWidth="1"/>
    <col min="3610" max="3612" width="0" style="1" hidden="1" customWidth="1"/>
    <col min="3613" max="3613" width="10.7109375" style="1" bestFit="1" customWidth="1"/>
    <col min="3614" max="3618" width="0" style="1" hidden="1" customWidth="1"/>
    <col min="3619" max="3619" width="9.28515625" style="1" customWidth="1"/>
    <col min="3620" max="3622" width="0" style="1" hidden="1" customWidth="1"/>
    <col min="3623" max="3623" width="8.7109375" style="1" customWidth="1"/>
    <col min="3624" max="3624" width="9.140625" style="1" bestFit="1" customWidth="1"/>
    <col min="3625" max="3626" width="0" style="1" hidden="1" customWidth="1"/>
    <col min="3627" max="3627" width="9.42578125" style="1" customWidth="1"/>
    <col min="3628" max="3631" width="0" style="1" hidden="1" customWidth="1"/>
    <col min="3632" max="3632" width="9" style="1" customWidth="1"/>
    <col min="3633" max="3640" width="0" style="1" hidden="1" customWidth="1"/>
    <col min="3641" max="3641" width="9.28515625" style="1" bestFit="1" customWidth="1"/>
    <col min="3642" max="3642" width="9.140625" style="1" customWidth="1"/>
    <col min="3643" max="3643" width="9.140625" style="1" bestFit="1" customWidth="1"/>
    <col min="3644" max="3646" width="0" style="1" hidden="1" customWidth="1"/>
    <col min="3647" max="3647" width="9.140625" style="1" bestFit="1" customWidth="1"/>
    <col min="3648" max="3651" width="0" style="1" hidden="1" customWidth="1"/>
    <col min="3652" max="3652" width="9.42578125" style="1" bestFit="1" customWidth="1"/>
    <col min="3653" max="3656" width="0" style="1" hidden="1" customWidth="1"/>
    <col min="3657" max="3657" width="12.7109375" style="1" customWidth="1"/>
    <col min="3658" max="3661" width="0" style="1" hidden="1" customWidth="1"/>
    <col min="3662" max="3662" width="14.7109375" style="1" customWidth="1"/>
    <col min="3663" max="3684" width="9.140625" style="1" customWidth="1"/>
    <col min="3685" max="3840" width="9.140625" style="1"/>
    <col min="3841" max="3841" width="6.7109375" style="1" customWidth="1"/>
    <col min="3842" max="3842" width="5.7109375" style="1" customWidth="1"/>
    <col min="3843" max="3843" width="38.42578125" style="1" customWidth="1"/>
    <col min="3844" max="3844" width="8.7109375" style="1" customWidth="1"/>
    <col min="3845" max="3845" width="0" style="1" hidden="1" customWidth="1"/>
    <col min="3846" max="3846" width="15.42578125" style="1" customWidth="1"/>
    <col min="3847" max="3847" width="7.7109375" style="1" customWidth="1"/>
    <col min="3848" max="3848" width="9.7109375" style="1" customWidth="1"/>
    <col min="3849" max="3849" width="9.42578125" style="1" customWidth="1"/>
    <col min="3850" max="3850" width="0" style="1" hidden="1" customWidth="1"/>
    <col min="3851" max="3851" width="33" style="1" customWidth="1"/>
    <col min="3852" max="3854" width="0" style="1" hidden="1" customWidth="1"/>
    <col min="3855" max="3855" width="9.7109375" style="1" customWidth="1"/>
    <col min="3856" max="3856" width="12.140625" style="1" customWidth="1"/>
    <col min="3857" max="3857" width="11.7109375" style="1" customWidth="1"/>
    <col min="3858" max="3858" width="14.7109375" style="1" customWidth="1"/>
    <col min="3859" max="3861" width="0" style="1" hidden="1" customWidth="1"/>
    <col min="3862" max="3862" width="9.28515625" style="1" customWidth="1"/>
    <col min="3863" max="3863" width="0" style="1" hidden="1" customWidth="1"/>
    <col min="3864" max="3864" width="11" style="1" bestFit="1" customWidth="1"/>
    <col min="3865" max="3865" width="11.140625" style="1" bestFit="1" customWidth="1"/>
    <col min="3866" max="3868" width="0" style="1" hidden="1" customWidth="1"/>
    <col min="3869" max="3869" width="10.7109375" style="1" bestFit="1" customWidth="1"/>
    <col min="3870" max="3874" width="0" style="1" hidden="1" customWidth="1"/>
    <col min="3875" max="3875" width="9.28515625" style="1" customWidth="1"/>
    <col min="3876" max="3878" width="0" style="1" hidden="1" customWidth="1"/>
    <col min="3879" max="3879" width="8.7109375" style="1" customWidth="1"/>
    <col min="3880" max="3880" width="9.140625" style="1" bestFit="1" customWidth="1"/>
    <col min="3881" max="3882" width="0" style="1" hidden="1" customWidth="1"/>
    <col min="3883" max="3883" width="9.42578125" style="1" customWidth="1"/>
    <col min="3884" max="3887" width="0" style="1" hidden="1" customWidth="1"/>
    <col min="3888" max="3888" width="9" style="1" customWidth="1"/>
    <col min="3889" max="3896" width="0" style="1" hidden="1" customWidth="1"/>
    <col min="3897" max="3897" width="9.28515625" style="1" bestFit="1" customWidth="1"/>
    <col min="3898" max="3898" width="9.140625" style="1" customWidth="1"/>
    <col min="3899" max="3899" width="9.140625" style="1" bestFit="1" customWidth="1"/>
    <col min="3900" max="3902" width="0" style="1" hidden="1" customWidth="1"/>
    <col min="3903" max="3903" width="9.140625" style="1" bestFit="1" customWidth="1"/>
    <col min="3904" max="3907" width="0" style="1" hidden="1" customWidth="1"/>
    <col min="3908" max="3908" width="9.42578125" style="1" bestFit="1" customWidth="1"/>
    <col min="3909" max="3912" width="0" style="1" hidden="1" customWidth="1"/>
    <col min="3913" max="3913" width="12.7109375" style="1" customWidth="1"/>
    <col min="3914" max="3917" width="0" style="1" hidden="1" customWidth="1"/>
    <col min="3918" max="3918" width="14.7109375" style="1" customWidth="1"/>
    <col min="3919" max="3940" width="9.140625" style="1" customWidth="1"/>
    <col min="3941" max="4096" width="9.140625" style="1"/>
    <col min="4097" max="4097" width="6.7109375" style="1" customWidth="1"/>
    <col min="4098" max="4098" width="5.7109375" style="1" customWidth="1"/>
    <col min="4099" max="4099" width="38.42578125" style="1" customWidth="1"/>
    <col min="4100" max="4100" width="8.7109375" style="1" customWidth="1"/>
    <col min="4101" max="4101" width="0" style="1" hidden="1" customWidth="1"/>
    <col min="4102" max="4102" width="15.42578125" style="1" customWidth="1"/>
    <col min="4103" max="4103" width="7.7109375" style="1" customWidth="1"/>
    <col min="4104" max="4104" width="9.7109375" style="1" customWidth="1"/>
    <col min="4105" max="4105" width="9.42578125" style="1" customWidth="1"/>
    <col min="4106" max="4106" width="0" style="1" hidden="1" customWidth="1"/>
    <col min="4107" max="4107" width="33" style="1" customWidth="1"/>
    <col min="4108" max="4110" width="0" style="1" hidden="1" customWidth="1"/>
    <col min="4111" max="4111" width="9.7109375" style="1" customWidth="1"/>
    <col min="4112" max="4112" width="12.140625" style="1" customWidth="1"/>
    <col min="4113" max="4113" width="11.7109375" style="1" customWidth="1"/>
    <col min="4114" max="4114" width="14.7109375" style="1" customWidth="1"/>
    <col min="4115" max="4117" width="0" style="1" hidden="1" customWidth="1"/>
    <col min="4118" max="4118" width="9.28515625" style="1" customWidth="1"/>
    <col min="4119" max="4119" width="0" style="1" hidden="1" customWidth="1"/>
    <col min="4120" max="4120" width="11" style="1" bestFit="1" customWidth="1"/>
    <col min="4121" max="4121" width="11.140625" style="1" bestFit="1" customWidth="1"/>
    <col min="4122" max="4124" width="0" style="1" hidden="1" customWidth="1"/>
    <col min="4125" max="4125" width="10.7109375" style="1" bestFit="1" customWidth="1"/>
    <col min="4126" max="4130" width="0" style="1" hidden="1" customWidth="1"/>
    <col min="4131" max="4131" width="9.28515625" style="1" customWidth="1"/>
    <col min="4132" max="4134" width="0" style="1" hidden="1" customWidth="1"/>
    <col min="4135" max="4135" width="8.7109375" style="1" customWidth="1"/>
    <col min="4136" max="4136" width="9.140625" style="1" bestFit="1" customWidth="1"/>
    <col min="4137" max="4138" width="0" style="1" hidden="1" customWidth="1"/>
    <col min="4139" max="4139" width="9.42578125" style="1" customWidth="1"/>
    <col min="4140" max="4143" width="0" style="1" hidden="1" customWidth="1"/>
    <col min="4144" max="4144" width="9" style="1" customWidth="1"/>
    <col min="4145" max="4152" width="0" style="1" hidden="1" customWidth="1"/>
    <col min="4153" max="4153" width="9.28515625" style="1" bestFit="1" customWidth="1"/>
    <col min="4154" max="4154" width="9.140625" style="1" customWidth="1"/>
    <col min="4155" max="4155" width="9.140625" style="1" bestFit="1" customWidth="1"/>
    <col min="4156" max="4158" width="0" style="1" hidden="1" customWidth="1"/>
    <col min="4159" max="4159" width="9.140625" style="1" bestFit="1" customWidth="1"/>
    <col min="4160" max="4163" width="0" style="1" hidden="1" customWidth="1"/>
    <col min="4164" max="4164" width="9.42578125" style="1" bestFit="1" customWidth="1"/>
    <col min="4165" max="4168" width="0" style="1" hidden="1" customWidth="1"/>
    <col min="4169" max="4169" width="12.7109375" style="1" customWidth="1"/>
    <col min="4170" max="4173" width="0" style="1" hidden="1" customWidth="1"/>
    <col min="4174" max="4174" width="14.7109375" style="1" customWidth="1"/>
    <col min="4175" max="4196" width="9.140625" style="1" customWidth="1"/>
    <col min="4197" max="4352" width="9.140625" style="1"/>
    <col min="4353" max="4353" width="6.7109375" style="1" customWidth="1"/>
    <col min="4354" max="4354" width="5.7109375" style="1" customWidth="1"/>
    <col min="4355" max="4355" width="38.42578125" style="1" customWidth="1"/>
    <col min="4356" max="4356" width="8.7109375" style="1" customWidth="1"/>
    <col min="4357" max="4357" width="0" style="1" hidden="1" customWidth="1"/>
    <col min="4358" max="4358" width="15.42578125" style="1" customWidth="1"/>
    <col min="4359" max="4359" width="7.7109375" style="1" customWidth="1"/>
    <col min="4360" max="4360" width="9.7109375" style="1" customWidth="1"/>
    <col min="4361" max="4361" width="9.42578125" style="1" customWidth="1"/>
    <col min="4362" max="4362" width="0" style="1" hidden="1" customWidth="1"/>
    <col min="4363" max="4363" width="33" style="1" customWidth="1"/>
    <col min="4364" max="4366" width="0" style="1" hidden="1" customWidth="1"/>
    <col min="4367" max="4367" width="9.7109375" style="1" customWidth="1"/>
    <col min="4368" max="4368" width="12.140625" style="1" customWidth="1"/>
    <col min="4369" max="4369" width="11.7109375" style="1" customWidth="1"/>
    <col min="4370" max="4370" width="14.7109375" style="1" customWidth="1"/>
    <col min="4371" max="4373" width="0" style="1" hidden="1" customWidth="1"/>
    <col min="4374" max="4374" width="9.28515625" style="1" customWidth="1"/>
    <col min="4375" max="4375" width="0" style="1" hidden="1" customWidth="1"/>
    <col min="4376" max="4376" width="11" style="1" bestFit="1" customWidth="1"/>
    <col min="4377" max="4377" width="11.140625" style="1" bestFit="1" customWidth="1"/>
    <col min="4378" max="4380" width="0" style="1" hidden="1" customWidth="1"/>
    <col min="4381" max="4381" width="10.7109375" style="1" bestFit="1" customWidth="1"/>
    <col min="4382" max="4386" width="0" style="1" hidden="1" customWidth="1"/>
    <col min="4387" max="4387" width="9.28515625" style="1" customWidth="1"/>
    <col min="4388" max="4390" width="0" style="1" hidden="1" customWidth="1"/>
    <col min="4391" max="4391" width="8.7109375" style="1" customWidth="1"/>
    <col min="4392" max="4392" width="9.140625" style="1" bestFit="1" customWidth="1"/>
    <col min="4393" max="4394" width="0" style="1" hidden="1" customWidth="1"/>
    <col min="4395" max="4395" width="9.42578125" style="1" customWidth="1"/>
    <col min="4396" max="4399" width="0" style="1" hidden="1" customWidth="1"/>
    <col min="4400" max="4400" width="9" style="1" customWidth="1"/>
    <col min="4401" max="4408" width="0" style="1" hidden="1" customWidth="1"/>
    <col min="4409" max="4409" width="9.28515625" style="1" bestFit="1" customWidth="1"/>
    <col min="4410" max="4410" width="9.140625" style="1" customWidth="1"/>
    <col min="4411" max="4411" width="9.140625" style="1" bestFit="1" customWidth="1"/>
    <col min="4412" max="4414" width="0" style="1" hidden="1" customWidth="1"/>
    <col min="4415" max="4415" width="9.140625" style="1" bestFit="1" customWidth="1"/>
    <col min="4416" max="4419" width="0" style="1" hidden="1" customWidth="1"/>
    <col min="4420" max="4420" width="9.42578125" style="1" bestFit="1" customWidth="1"/>
    <col min="4421" max="4424" width="0" style="1" hidden="1" customWidth="1"/>
    <col min="4425" max="4425" width="12.7109375" style="1" customWidth="1"/>
    <col min="4426" max="4429" width="0" style="1" hidden="1" customWidth="1"/>
    <col min="4430" max="4430" width="14.7109375" style="1" customWidth="1"/>
    <col min="4431" max="4452" width="9.140625" style="1" customWidth="1"/>
    <col min="4453" max="4608" width="9.140625" style="1"/>
    <col min="4609" max="4609" width="6.7109375" style="1" customWidth="1"/>
    <col min="4610" max="4610" width="5.7109375" style="1" customWidth="1"/>
    <col min="4611" max="4611" width="38.42578125" style="1" customWidth="1"/>
    <col min="4612" max="4612" width="8.7109375" style="1" customWidth="1"/>
    <col min="4613" max="4613" width="0" style="1" hidden="1" customWidth="1"/>
    <col min="4614" max="4614" width="15.42578125" style="1" customWidth="1"/>
    <col min="4615" max="4615" width="7.7109375" style="1" customWidth="1"/>
    <col min="4616" max="4616" width="9.7109375" style="1" customWidth="1"/>
    <col min="4617" max="4617" width="9.42578125" style="1" customWidth="1"/>
    <col min="4618" max="4618" width="0" style="1" hidden="1" customWidth="1"/>
    <col min="4619" max="4619" width="33" style="1" customWidth="1"/>
    <col min="4620" max="4622" width="0" style="1" hidden="1" customWidth="1"/>
    <col min="4623" max="4623" width="9.7109375" style="1" customWidth="1"/>
    <col min="4624" max="4624" width="12.140625" style="1" customWidth="1"/>
    <col min="4625" max="4625" width="11.7109375" style="1" customWidth="1"/>
    <col min="4626" max="4626" width="14.7109375" style="1" customWidth="1"/>
    <col min="4627" max="4629" width="0" style="1" hidden="1" customWidth="1"/>
    <col min="4630" max="4630" width="9.28515625" style="1" customWidth="1"/>
    <col min="4631" max="4631" width="0" style="1" hidden="1" customWidth="1"/>
    <col min="4632" max="4632" width="11" style="1" bestFit="1" customWidth="1"/>
    <col min="4633" max="4633" width="11.140625" style="1" bestFit="1" customWidth="1"/>
    <col min="4634" max="4636" width="0" style="1" hidden="1" customWidth="1"/>
    <col min="4637" max="4637" width="10.7109375" style="1" bestFit="1" customWidth="1"/>
    <col min="4638" max="4642" width="0" style="1" hidden="1" customWidth="1"/>
    <col min="4643" max="4643" width="9.28515625" style="1" customWidth="1"/>
    <col min="4644" max="4646" width="0" style="1" hidden="1" customWidth="1"/>
    <col min="4647" max="4647" width="8.7109375" style="1" customWidth="1"/>
    <col min="4648" max="4648" width="9.140625" style="1" bestFit="1" customWidth="1"/>
    <col min="4649" max="4650" width="0" style="1" hidden="1" customWidth="1"/>
    <col min="4651" max="4651" width="9.42578125" style="1" customWidth="1"/>
    <col min="4652" max="4655" width="0" style="1" hidden="1" customWidth="1"/>
    <col min="4656" max="4656" width="9" style="1" customWidth="1"/>
    <col min="4657" max="4664" width="0" style="1" hidden="1" customWidth="1"/>
    <col min="4665" max="4665" width="9.28515625" style="1" bestFit="1" customWidth="1"/>
    <col min="4666" max="4666" width="9.140625" style="1" customWidth="1"/>
    <col min="4667" max="4667" width="9.140625" style="1" bestFit="1" customWidth="1"/>
    <col min="4668" max="4670" width="0" style="1" hidden="1" customWidth="1"/>
    <col min="4671" max="4671" width="9.140625" style="1" bestFit="1" customWidth="1"/>
    <col min="4672" max="4675" width="0" style="1" hidden="1" customWidth="1"/>
    <col min="4676" max="4676" width="9.42578125" style="1" bestFit="1" customWidth="1"/>
    <col min="4677" max="4680" width="0" style="1" hidden="1" customWidth="1"/>
    <col min="4681" max="4681" width="12.7109375" style="1" customWidth="1"/>
    <col min="4682" max="4685" width="0" style="1" hidden="1" customWidth="1"/>
    <col min="4686" max="4686" width="14.7109375" style="1" customWidth="1"/>
    <col min="4687" max="4708" width="9.140625" style="1" customWidth="1"/>
    <col min="4709" max="4864" width="9.140625" style="1"/>
    <col min="4865" max="4865" width="6.7109375" style="1" customWidth="1"/>
    <col min="4866" max="4866" width="5.7109375" style="1" customWidth="1"/>
    <col min="4867" max="4867" width="38.42578125" style="1" customWidth="1"/>
    <col min="4868" max="4868" width="8.7109375" style="1" customWidth="1"/>
    <col min="4869" max="4869" width="0" style="1" hidden="1" customWidth="1"/>
    <col min="4870" max="4870" width="15.42578125" style="1" customWidth="1"/>
    <col min="4871" max="4871" width="7.7109375" style="1" customWidth="1"/>
    <col min="4872" max="4872" width="9.7109375" style="1" customWidth="1"/>
    <col min="4873" max="4873" width="9.42578125" style="1" customWidth="1"/>
    <col min="4874" max="4874" width="0" style="1" hidden="1" customWidth="1"/>
    <col min="4875" max="4875" width="33" style="1" customWidth="1"/>
    <col min="4876" max="4878" width="0" style="1" hidden="1" customWidth="1"/>
    <col min="4879" max="4879" width="9.7109375" style="1" customWidth="1"/>
    <col min="4880" max="4880" width="12.140625" style="1" customWidth="1"/>
    <col min="4881" max="4881" width="11.7109375" style="1" customWidth="1"/>
    <col min="4882" max="4882" width="14.7109375" style="1" customWidth="1"/>
    <col min="4883" max="4885" width="0" style="1" hidden="1" customWidth="1"/>
    <col min="4886" max="4886" width="9.28515625" style="1" customWidth="1"/>
    <col min="4887" max="4887" width="0" style="1" hidden="1" customWidth="1"/>
    <col min="4888" max="4888" width="11" style="1" bestFit="1" customWidth="1"/>
    <col min="4889" max="4889" width="11.140625" style="1" bestFit="1" customWidth="1"/>
    <col min="4890" max="4892" width="0" style="1" hidden="1" customWidth="1"/>
    <col min="4893" max="4893" width="10.7109375" style="1" bestFit="1" customWidth="1"/>
    <col min="4894" max="4898" width="0" style="1" hidden="1" customWidth="1"/>
    <col min="4899" max="4899" width="9.28515625" style="1" customWidth="1"/>
    <col min="4900" max="4902" width="0" style="1" hidden="1" customWidth="1"/>
    <col min="4903" max="4903" width="8.7109375" style="1" customWidth="1"/>
    <col min="4904" max="4904" width="9.140625" style="1" bestFit="1" customWidth="1"/>
    <col min="4905" max="4906" width="0" style="1" hidden="1" customWidth="1"/>
    <col min="4907" max="4907" width="9.42578125" style="1" customWidth="1"/>
    <col min="4908" max="4911" width="0" style="1" hidden="1" customWidth="1"/>
    <col min="4912" max="4912" width="9" style="1" customWidth="1"/>
    <col min="4913" max="4920" width="0" style="1" hidden="1" customWidth="1"/>
    <col min="4921" max="4921" width="9.28515625" style="1" bestFit="1" customWidth="1"/>
    <col min="4922" max="4922" width="9.140625" style="1" customWidth="1"/>
    <col min="4923" max="4923" width="9.140625" style="1" bestFit="1" customWidth="1"/>
    <col min="4924" max="4926" width="0" style="1" hidden="1" customWidth="1"/>
    <col min="4927" max="4927" width="9.140625" style="1" bestFit="1" customWidth="1"/>
    <col min="4928" max="4931" width="0" style="1" hidden="1" customWidth="1"/>
    <col min="4932" max="4932" width="9.42578125" style="1" bestFit="1" customWidth="1"/>
    <col min="4933" max="4936" width="0" style="1" hidden="1" customWidth="1"/>
    <col min="4937" max="4937" width="12.7109375" style="1" customWidth="1"/>
    <col min="4938" max="4941" width="0" style="1" hidden="1" customWidth="1"/>
    <col min="4942" max="4942" width="14.7109375" style="1" customWidth="1"/>
    <col min="4943" max="4964" width="9.140625" style="1" customWidth="1"/>
    <col min="4965" max="5120" width="9.140625" style="1"/>
    <col min="5121" max="5121" width="6.7109375" style="1" customWidth="1"/>
    <col min="5122" max="5122" width="5.7109375" style="1" customWidth="1"/>
    <col min="5123" max="5123" width="38.42578125" style="1" customWidth="1"/>
    <col min="5124" max="5124" width="8.7109375" style="1" customWidth="1"/>
    <col min="5125" max="5125" width="0" style="1" hidden="1" customWidth="1"/>
    <col min="5126" max="5126" width="15.42578125" style="1" customWidth="1"/>
    <col min="5127" max="5127" width="7.7109375" style="1" customWidth="1"/>
    <col min="5128" max="5128" width="9.7109375" style="1" customWidth="1"/>
    <col min="5129" max="5129" width="9.42578125" style="1" customWidth="1"/>
    <col min="5130" max="5130" width="0" style="1" hidden="1" customWidth="1"/>
    <col min="5131" max="5131" width="33" style="1" customWidth="1"/>
    <col min="5132" max="5134" width="0" style="1" hidden="1" customWidth="1"/>
    <col min="5135" max="5135" width="9.7109375" style="1" customWidth="1"/>
    <col min="5136" max="5136" width="12.140625" style="1" customWidth="1"/>
    <col min="5137" max="5137" width="11.7109375" style="1" customWidth="1"/>
    <col min="5138" max="5138" width="14.7109375" style="1" customWidth="1"/>
    <col min="5139" max="5141" width="0" style="1" hidden="1" customWidth="1"/>
    <col min="5142" max="5142" width="9.28515625" style="1" customWidth="1"/>
    <col min="5143" max="5143" width="0" style="1" hidden="1" customWidth="1"/>
    <col min="5144" max="5144" width="11" style="1" bestFit="1" customWidth="1"/>
    <col min="5145" max="5145" width="11.140625" style="1" bestFit="1" customWidth="1"/>
    <col min="5146" max="5148" width="0" style="1" hidden="1" customWidth="1"/>
    <col min="5149" max="5149" width="10.7109375" style="1" bestFit="1" customWidth="1"/>
    <col min="5150" max="5154" width="0" style="1" hidden="1" customWidth="1"/>
    <col min="5155" max="5155" width="9.28515625" style="1" customWidth="1"/>
    <col min="5156" max="5158" width="0" style="1" hidden="1" customWidth="1"/>
    <col min="5159" max="5159" width="8.7109375" style="1" customWidth="1"/>
    <col min="5160" max="5160" width="9.140625" style="1" bestFit="1" customWidth="1"/>
    <col min="5161" max="5162" width="0" style="1" hidden="1" customWidth="1"/>
    <col min="5163" max="5163" width="9.42578125" style="1" customWidth="1"/>
    <col min="5164" max="5167" width="0" style="1" hidden="1" customWidth="1"/>
    <col min="5168" max="5168" width="9" style="1" customWidth="1"/>
    <col min="5169" max="5176" width="0" style="1" hidden="1" customWidth="1"/>
    <col min="5177" max="5177" width="9.28515625" style="1" bestFit="1" customWidth="1"/>
    <col min="5178" max="5178" width="9.140625" style="1" customWidth="1"/>
    <col min="5179" max="5179" width="9.140625" style="1" bestFit="1" customWidth="1"/>
    <col min="5180" max="5182" width="0" style="1" hidden="1" customWidth="1"/>
    <col min="5183" max="5183" width="9.140625" style="1" bestFit="1" customWidth="1"/>
    <col min="5184" max="5187" width="0" style="1" hidden="1" customWidth="1"/>
    <col min="5188" max="5188" width="9.42578125" style="1" bestFit="1" customWidth="1"/>
    <col min="5189" max="5192" width="0" style="1" hidden="1" customWidth="1"/>
    <col min="5193" max="5193" width="12.7109375" style="1" customWidth="1"/>
    <col min="5194" max="5197" width="0" style="1" hidden="1" customWidth="1"/>
    <col min="5198" max="5198" width="14.7109375" style="1" customWidth="1"/>
    <col min="5199" max="5220" width="9.140625" style="1" customWidth="1"/>
    <col min="5221" max="5376" width="9.140625" style="1"/>
    <col min="5377" max="5377" width="6.7109375" style="1" customWidth="1"/>
    <col min="5378" max="5378" width="5.7109375" style="1" customWidth="1"/>
    <col min="5379" max="5379" width="38.42578125" style="1" customWidth="1"/>
    <col min="5380" max="5380" width="8.7109375" style="1" customWidth="1"/>
    <col min="5381" max="5381" width="0" style="1" hidden="1" customWidth="1"/>
    <col min="5382" max="5382" width="15.42578125" style="1" customWidth="1"/>
    <col min="5383" max="5383" width="7.7109375" style="1" customWidth="1"/>
    <col min="5384" max="5384" width="9.7109375" style="1" customWidth="1"/>
    <col min="5385" max="5385" width="9.42578125" style="1" customWidth="1"/>
    <col min="5386" max="5386" width="0" style="1" hidden="1" customWidth="1"/>
    <col min="5387" max="5387" width="33" style="1" customWidth="1"/>
    <col min="5388" max="5390" width="0" style="1" hidden="1" customWidth="1"/>
    <col min="5391" max="5391" width="9.7109375" style="1" customWidth="1"/>
    <col min="5392" max="5392" width="12.140625" style="1" customWidth="1"/>
    <col min="5393" max="5393" width="11.7109375" style="1" customWidth="1"/>
    <col min="5394" max="5394" width="14.7109375" style="1" customWidth="1"/>
    <col min="5395" max="5397" width="0" style="1" hidden="1" customWidth="1"/>
    <col min="5398" max="5398" width="9.28515625" style="1" customWidth="1"/>
    <col min="5399" max="5399" width="0" style="1" hidden="1" customWidth="1"/>
    <col min="5400" max="5400" width="11" style="1" bestFit="1" customWidth="1"/>
    <col min="5401" max="5401" width="11.140625" style="1" bestFit="1" customWidth="1"/>
    <col min="5402" max="5404" width="0" style="1" hidden="1" customWidth="1"/>
    <col min="5405" max="5405" width="10.7109375" style="1" bestFit="1" customWidth="1"/>
    <col min="5406" max="5410" width="0" style="1" hidden="1" customWidth="1"/>
    <col min="5411" max="5411" width="9.28515625" style="1" customWidth="1"/>
    <col min="5412" max="5414" width="0" style="1" hidden="1" customWidth="1"/>
    <col min="5415" max="5415" width="8.7109375" style="1" customWidth="1"/>
    <col min="5416" max="5416" width="9.140625" style="1" bestFit="1" customWidth="1"/>
    <col min="5417" max="5418" width="0" style="1" hidden="1" customWidth="1"/>
    <col min="5419" max="5419" width="9.42578125" style="1" customWidth="1"/>
    <col min="5420" max="5423" width="0" style="1" hidden="1" customWidth="1"/>
    <col min="5424" max="5424" width="9" style="1" customWidth="1"/>
    <col min="5425" max="5432" width="0" style="1" hidden="1" customWidth="1"/>
    <col min="5433" max="5433" width="9.28515625" style="1" bestFit="1" customWidth="1"/>
    <col min="5434" max="5434" width="9.140625" style="1" customWidth="1"/>
    <col min="5435" max="5435" width="9.140625" style="1" bestFit="1" customWidth="1"/>
    <col min="5436" max="5438" width="0" style="1" hidden="1" customWidth="1"/>
    <col min="5439" max="5439" width="9.140625" style="1" bestFit="1" customWidth="1"/>
    <col min="5440" max="5443" width="0" style="1" hidden="1" customWidth="1"/>
    <col min="5444" max="5444" width="9.42578125" style="1" bestFit="1" customWidth="1"/>
    <col min="5445" max="5448" width="0" style="1" hidden="1" customWidth="1"/>
    <col min="5449" max="5449" width="12.7109375" style="1" customWidth="1"/>
    <col min="5450" max="5453" width="0" style="1" hidden="1" customWidth="1"/>
    <col min="5454" max="5454" width="14.7109375" style="1" customWidth="1"/>
    <col min="5455" max="5476" width="9.140625" style="1" customWidth="1"/>
    <col min="5477" max="5632" width="9.140625" style="1"/>
    <col min="5633" max="5633" width="6.7109375" style="1" customWidth="1"/>
    <col min="5634" max="5634" width="5.7109375" style="1" customWidth="1"/>
    <col min="5635" max="5635" width="38.42578125" style="1" customWidth="1"/>
    <col min="5636" max="5636" width="8.7109375" style="1" customWidth="1"/>
    <col min="5637" max="5637" width="0" style="1" hidden="1" customWidth="1"/>
    <col min="5638" max="5638" width="15.42578125" style="1" customWidth="1"/>
    <col min="5639" max="5639" width="7.7109375" style="1" customWidth="1"/>
    <col min="5640" max="5640" width="9.7109375" style="1" customWidth="1"/>
    <col min="5641" max="5641" width="9.42578125" style="1" customWidth="1"/>
    <col min="5642" max="5642" width="0" style="1" hidden="1" customWidth="1"/>
    <col min="5643" max="5643" width="33" style="1" customWidth="1"/>
    <col min="5644" max="5646" width="0" style="1" hidden="1" customWidth="1"/>
    <col min="5647" max="5647" width="9.7109375" style="1" customWidth="1"/>
    <col min="5648" max="5648" width="12.140625" style="1" customWidth="1"/>
    <col min="5649" max="5649" width="11.7109375" style="1" customWidth="1"/>
    <col min="5650" max="5650" width="14.7109375" style="1" customWidth="1"/>
    <col min="5651" max="5653" width="0" style="1" hidden="1" customWidth="1"/>
    <col min="5654" max="5654" width="9.28515625" style="1" customWidth="1"/>
    <col min="5655" max="5655" width="0" style="1" hidden="1" customWidth="1"/>
    <col min="5656" max="5656" width="11" style="1" bestFit="1" customWidth="1"/>
    <col min="5657" max="5657" width="11.140625" style="1" bestFit="1" customWidth="1"/>
    <col min="5658" max="5660" width="0" style="1" hidden="1" customWidth="1"/>
    <col min="5661" max="5661" width="10.7109375" style="1" bestFit="1" customWidth="1"/>
    <col min="5662" max="5666" width="0" style="1" hidden="1" customWidth="1"/>
    <col min="5667" max="5667" width="9.28515625" style="1" customWidth="1"/>
    <col min="5668" max="5670" width="0" style="1" hidden="1" customWidth="1"/>
    <col min="5671" max="5671" width="8.7109375" style="1" customWidth="1"/>
    <col min="5672" max="5672" width="9.140625" style="1" bestFit="1" customWidth="1"/>
    <col min="5673" max="5674" width="0" style="1" hidden="1" customWidth="1"/>
    <col min="5675" max="5675" width="9.42578125" style="1" customWidth="1"/>
    <col min="5676" max="5679" width="0" style="1" hidden="1" customWidth="1"/>
    <col min="5680" max="5680" width="9" style="1" customWidth="1"/>
    <col min="5681" max="5688" width="0" style="1" hidden="1" customWidth="1"/>
    <col min="5689" max="5689" width="9.28515625" style="1" bestFit="1" customWidth="1"/>
    <col min="5690" max="5690" width="9.140625" style="1" customWidth="1"/>
    <col min="5691" max="5691" width="9.140625" style="1" bestFit="1" customWidth="1"/>
    <col min="5692" max="5694" width="0" style="1" hidden="1" customWidth="1"/>
    <col min="5695" max="5695" width="9.140625" style="1" bestFit="1" customWidth="1"/>
    <col min="5696" max="5699" width="0" style="1" hidden="1" customWidth="1"/>
    <col min="5700" max="5700" width="9.42578125" style="1" bestFit="1" customWidth="1"/>
    <col min="5701" max="5704" width="0" style="1" hidden="1" customWidth="1"/>
    <col min="5705" max="5705" width="12.7109375" style="1" customWidth="1"/>
    <col min="5706" max="5709" width="0" style="1" hidden="1" customWidth="1"/>
    <col min="5710" max="5710" width="14.7109375" style="1" customWidth="1"/>
    <col min="5711" max="5732" width="9.140625" style="1" customWidth="1"/>
    <col min="5733" max="5888" width="9.140625" style="1"/>
    <col min="5889" max="5889" width="6.7109375" style="1" customWidth="1"/>
    <col min="5890" max="5890" width="5.7109375" style="1" customWidth="1"/>
    <col min="5891" max="5891" width="38.42578125" style="1" customWidth="1"/>
    <col min="5892" max="5892" width="8.7109375" style="1" customWidth="1"/>
    <col min="5893" max="5893" width="0" style="1" hidden="1" customWidth="1"/>
    <col min="5894" max="5894" width="15.42578125" style="1" customWidth="1"/>
    <col min="5895" max="5895" width="7.7109375" style="1" customWidth="1"/>
    <col min="5896" max="5896" width="9.7109375" style="1" customWidth="1"/>
    <col min="5897" max="5897" width="9.42578125" style="1" customWidth="1"/>
    <col min="5898" max="5898" width="0" style="1" hidden="1" customWidth="1"/>
    <col min="5899" max="5899" width="33" style="1" customWidth="1"/>
    <col min="5900" max="5902" width="0" style="1" hidden="1" customWidth="1"/>
    <col min="5903" max="5903" width="9.7109375" style="1" customWidth="1"/>
    <col min="5904" max="5904" width="12.140625" style="1" customWidth="1"/>
    <col min="5905" max="5905" width="11.7109375" style="1" customWidth="1"/>
    <col min="5906" max="5906" width="14.7109375" style="1" customWidth="1"/>
    <col min="5907" max="5909" width="0" style="1" hidden="1" customWidth="1"/>
    <col min="5910" max="5910" width="9.28515625" style="1" customWidth="1"/>
    <col min="5911" max="5911" width="0" style="1" hidden="1" customWidth="1"/>
    <col min="5912" max="5912" width="11" style="1" bestFit="1" customWidth="1"/>
    <col min="5913" max="5913" width="11.140625" style="1" bestFit="1" customWidth="1"/>
    <col min="5914" max="5916" width="0" style="1" hidden="1" customWidth="1"/>
    <col min="5917" max="5917" width="10.7109375" style="1" bestFit="1" customWidth="1"/>
    <col min="5918" max="5922" width="0" style="1" hidden="1" customWidth="1"/>
    <col min="5923" max="5923" width="9.28515625" style="1" customWidth="1"/>
    <col min="5924" max="5926" width="0" style="1" hidden="1" customWidth="1"/>
    <col min="5927" max="5927" width="8.7109375" style="1" customWidth="1"/>
    <col min="5928" max="5928" width="9.140625" style="1" bestFit="1" customWidth="1"/>
    <col min="5929" max="5930" width="0" style="1" hidden="1" customWidth="1"/>
    <col min="5931" max="5931" width="9.42578125" style="1" customWidth="1"/>
    <col min="5932" max="5935" width="0" style="1" hidden="1" customWidth="1"/>
    <col min="5936" max="5936" width="9" style="1" customWidth="1"/>
    <col min="5937" max="5944" width="0" style="1" hidden="1" customWidth="1"/>
    <col min="5945" max="5945" width="9.28515625" style="1" bestFit="1" customWidth="1"/>
    <col min="5946" max="5946" width="9.140625" style="1" customWidth="1"/>
    <col min="5947" max="5947" width="9.140625" style="1" bestFit="1" customWidth="1"/>
    <col min="5948" max="5950" width="0" style="1" hidden="1" customWidth="1"/>
    <col min="5951" max="5951" width="9.140625" style="1" bestFit="1" customWidth="1"/>
    <col min="5952" max="5955" width="0" style="1" hidden="1" customWidth="1"/>
    <col min="5956" max="5956" width="9.42578125" style="1" bestFit="1" customWidth="1"/>
    <col min="5957" max="5960" width="0" style="1" hidden="1" customWidth="1"/>
    <col min="5961" max="5961" width="12.7109375" style="1" customWidth="1"/>
    <col min="5962" max="5965" width="0" style="1" hidden="1" customWidth="1"/>
    <col min="5966" max="5966" width="14.7109375" style="1" customWidth="1"/>
    <col min="5967" max="5988" width="9.140625" style="1" customWidth="1"/>
    <col min="5989" max="6144" width="9.140625" style="1"/>
    <col min="6145" max="6145" width="6.7109375" style="1" customWidth="1"/>
    <col min="6146" max="6146" width="5.7109375" style="1" customWidth="1"/>
    <col min="6147" max="6147" width="38.42578125" style="1" customWidth="1"/>
    <col min="6148" max="6148" width="8.7109375" style="1" customWidth="1"/>
    <col min="6149" max="6149" width="0" style="1" hidden="1" customWidth="1"/>
    <col min="6150" max="6150" width="15.42578125" style="1" customWidth="1"/>
    <col min="6151" max="6151" width="7.7109375" style="1" customWidth="1"/>
    <col min="6152" max="6152" width="9.7109375" style="1" customWidth="1"/>
    <col min="6153" max="6153" width="9.42578125" style="1" customWidth="1"/>
    <col min="6154" max="6154" width="0" style="1" hidden="1" customWidth="1"/>
    <col min="6155" max="6155" width="33" style="1" customWidth="1"/>
    <col min="6156" max="6158" width="0" style="1" hidden="1" customWidth="1"/>
    <col min="6159" max="6159" width="9.7109375" style="1" customWidth="1"/>
    <col min="6160" max="6160" width="12.140625" style="1" customWidth="1"/>
    <col min="6161" max="6161" width="11.7109375" style="1" customWidth="1"/>
    <col min="6162" max="6162" width="14.7109375" style="1" customWidth="1"/>
    <col min="6163" max="6165" width="0" style="1" hidden="1" customWidth="1"/>
    <col min="6166" max="6166" width="9.28515625" style="1" customWidth="1"/>
    <col min="6167" max="6167" width="0" style="1" hidden="1" customWidth="1"/>
    <col min="6168" max="6168" width="11" style="1" bestFit="1" customWidth="1"/>
    <col min="6169" max="6169" width="11.140625" style="1" bestFit="1" customWidth="1"/>
    <col min="6170" max="6172" width="0" style="1" hidden="1" customWidth="1"/>
    <col min="6173" max="6173" width="10.7109375" style="1" bestFit="1" customWidth="1"/>
    <col min="6174" max="6178" width="0" style="1" hidden="1" customWidth="1"/>
    <col min="6179" max="6179" width="9.28515625" style="1" customWidth="1"/>
    <col min="6180" max="6182" width="0" style="1" hidden="1" customWidth="1"/>
    <col min="6183" max="6183" width="8.7109375" style="1" customWidth="1"/>
    <col min="6184" max="6184" width="9.140625" style="1" bestFit="1" customWidth="1"/>
    <col min="6185" max="6186" width="0" style="1" hidden="1" customWidth="1"/>
    <col min="6187" max="6187" width="9.42578125" style="1" customWidth="1"/>
    <col min="6188" max="6191" width="0" style="1" hidden="1" customWidth="1"/>
    <col min="6192" max="6192" width="9" style="1" customWidth="1"/>
    <col min="6193" max="6200" width="0" style="1" hidden="1" customWidth="1"/>
    <col min="6201" max="6201" width="9.28515625" style="1" bestFit="1" customWidth="1"/>
    <col min="6202" max="6202" width="9.140625" style="1" customWidth="1"/>
    <col min="6203" max="6203" width="9.140625" style="1" bestFit="1" customWidth="1"/>
    <col min="6204" max="6206" width="0" style="1" hidden="1" customWidth="1"/>
    <col min="6207" max="6207" width="9.140625" style="1" bestFit="1" customWidth="1"/>
    <col min="6208" max="6211" width="0" style="1" hidden="1" customWidth="1"/>
    <col min="6212" max="6212" width="9.42578125" style="1" bestFit="1" customWidth="1"/>
    <col min="6213" max="6216" width="0" style="1" hidden="1" customWidth="1"/>
    <col min="6217" max="6217" width="12.7109375" style="1" customWidth="1"/>
    <col min="6218" max="6221" width="0" style="1" hidden="1" customWidth="1"/>
    <col min="6222" max="6222" width="14.7109375" style="1" customWidth="1"/>
    <col min="6223" max="6244" width="9.140625" style="1" customWidth="1"/>
    <col min="6245" max="6400" width="9.140625" style="1"/>
    <col min="6401" max="6401" width="6.7109375" style="1" customWidth="1"/>
    <col min="6402" max="6402" width="5.7109375" style="1" customWidth="1"/>
    <col min="6403" max="6403" width="38.42578125" style="1" customWidth="1"/>
    <col min="6404" max="6404" width="8.7109375" style="1" customWidth="1"/>
    <col min="6405" max="6405" width="0" style="1" hidden="1" customWidth="1"/>
    <col min="6406" max="6406" width="15.42578125" style="1" customWidth="1"/>
    <col min="6407" max="6407" width="7.7109375" style="1" customWidth="1"/>
    <col min="6408" max="6408" width="9.7109375" style="1" customWidth="1"/>
    <col min="6409" max="6409" width="9.42578125" style="1" customWidth="1"/>
    <col min="6410" max="6410" width="0" style="1" hidden="1" customWidth="1"/>
    <col min="6411" max="6411" width="33" style="1" customWidth="1"/>
    <col min="6412" max="6414" width="0" style="1" hidden="1" customWidth="1"/>
    <col min="6415" max="6415" width="9.7109375" style="1" customWidth="1"/>
    <col min="6416" max="6416" width="12.140625" style="1" customWidth="1"/>
    <col min="6417" max="6417" width="11.7109375" style="1" customWidth="1"/>
    <col min="6418" max="6418" width="14.7109375" style="1" customWidth="1"/>
    <col min="6419" max="6421" width="0" style="1" hidden="1" customWidth="1"/>
    <col min="6422" max="6422" width="9.28515625" style="1" customWidth="1"/>
    <col min="6423" max="6423" width="0" style="1" hidden="1" customWidth="1"/>
    <col min="6424" max="6424" width="11" style="1" bestFit="1" customWidth="1"/>
    <col min="6425" max="6425" width="11.140625" style="1" bestFit="1" customWidth="1"/>
    <col min="6426" max="6428" width="0" style="1" hidden="1" customWidth="1"/>
    <col min="6429" max="6429" width="10.7109375" style="1" bestFit="1" customWidth="1"/>
    <col min="6430" max="6434" width="0" style="1" hidden="1" customWidth="1"/>
    <col min="6435" max="6435" width="9.28515625" style="1" customWidth="1"/>
    <col min="6436" max="6438" width="0" style="1" hidden="1" customWidth="1"/>
    <col min="6439" max="6439" width="8.7109375" style="1" customWidth="1"/>
    <col min="6440" max="6440" width="9.140625" style="1" bestFit="1" customWidth="1"/>
    <col min="6441" max="6442" width="0" style="1" hidden="1" customWidth="1"/>
    <col min="6443" max="6443" width="9.42578125" style="1" customWidth="1"/>
    <col min="6444" max="6447" width="0" style="1" hidden="1" customWidth="1"/>
    <col min="6448" max="6448" width="9" style="1" customWidth="1"/>
    <col min="6449" max="6456" width="0" style="1" hidden="1" customWidth="1"/>
    <col min="6457" max="6457" width="9.28515625" style="1" bestFit="1" customWidth="1"/>
    <col min="6458" max="6458" width="9.140625" style="1" customWidth="1"/>
    <col min="6459" max="6459" width="9.140625" style="1" bestFit="1" customWidth="1"/>
    <col min="6460" max="6462" width="0" style="1" hidden="1" customWidth="1"/>
    <col min="6463" max="6463" width="9.140625" style="1" bestFit="1" customWidth="1"/>
    <col min="6464" max="6467" width="0" style="1" hidden="1" customWidth="1"/>
    <col min="6468" max="6468" width="9.42578125" style="1" bestFit="1" customWidth="1"/>
    <col min="6469" max="6472" width="0" style="1" hidden="1" customWidth="1"/>
    <col min="6473" max="6473" width="12.7109375" style="1" customWidth="1"/>
    <col min="6474" max="6477" width="0" style="1" hidden="1" customWidth="1"/>
    <col min="6478" max="6478" width="14.7109375" style="1" customWidth="1"/>
    <col min="6479" max="6500" width="9.140625" style="1" customWidth="1"/>
    <col min="6501" max="6656" width="9.140625" style="1"/>
    <col min="6657" max="6657" width="6.7109375" style="1" customWidth="1"/>
    <col min="6658" max="6658" width="5.7109375" style="1" customWidth="1"/>
    <col min="6659" max="6659" width="38.42578125" style="1" customWidth="1"/>
    <col min="6660" max="6660" width="8.7109375" style="1" customWidth="1"/>
    <col min="6661" max="6661" width="0" style="1" hidden="1" customWidth="1"/>
    <col min="6662" max="6662" width="15.42578125" style="1" customWidth="1"/>
    <col min="6663" max="6663" width="7.7109375" style="1" customWidth="1"/>
    <col min="6664" max="6664" width="9.7109375" style="1" customWidth="1"/>
    <col min="6665" max="6665" width="9.42578125" style="1" customWidth="1"/>
    <col min="6666" max="6666" width="0" style="1" hidden="1" customWidth="1"/>
    <col min="6667" max="6667" width="33" style="1" customWidth="1"/>
    <col min="6668" max="6670" width="0" style="1" hidden="1" customWidth="1"/>
    <col min="6671" max="6671" width="9.7109375" style="1" customWidth="1"/>
    <col min="6672" max="6672" width="12.140625" style="1" customWidth="1"/>
    <col min="6673" max="6673" width="11.7109375" style="1" customWidth="1"/>
    <col min="6674" max="6674" width="14.7109375" style="1" customWidth="1"/>
    <col min="6675" max="6677" width="0" style="1" hidden="1" customWidth="1"/>
    <col min="6678" max="6678" width="9.28515625" style="1" customWidth="1"/>
    <col min="6679" max="6679" width="0" style="1" hidden="1" customWidth="1"/>
    <col min="6680" max="6680" width="11" style="1" bestFit="1" customWidth="1"/>
    <col min="6681" max="6681" width="11.140625" style="1" bestFit="1" customWidth="1"/>
    <col min="6682" max="6684" width="0" style="1" hidden="1" customWidth="1"/>
    <col min="6685" max="6685" width="10.7109375" style="1" bestFit="1" customWidth="1"/>
    <col min="6686" max="6690" width="0" style="1" hidden="1" customWidth="1"/>
    <col min="6691" max="6691" width="9.28515625" style="1" customWidth="1"/>
    <col min="6692" max="6694" width="0" style="1" hidden="1" customWidth="1"/>
    <col min="6695" max="6695" width="8.7109375" style="1" customWidth="1"/>
    <col min="6696" max="6696" width="9.140625" style="1" bestFit="1" customWidth="1"/>
    <col min="6697" max="6698" width="0" style="1" hidden="1" customWidth="1"/>
    <col min="6699" max="6699" width="9.42578125" style="1" customWidth="1"/>
    <col min="6700" max="6703" width="0" style="1" hidden="1" customWidth="1"/>
    <col min="6704" max="6704" width="9" style="1" customWidth="1"/>
    <col min="6705" max="6712" width="0" style="1" hidden="1" customWidth="1"/>
    <col min="6713" max="6713" width="9.28515625" style="1" bestFit="1" customWidth="1"/>
    <col min="6714" max="6714" width="9.140625" style="1" customWidth="1"/>
    <col min="6715" max="6715" width="9.140625" style="1" bestFit="1" customWidth="1"/>
    <col min="6716" max="6718" width="0" style="1" hidden="1" customWidth="1"/>
    <col min="6719" max="6719" width="9.140625" style="1" bestFit="1" customWidth="1"/>
    <col min="6720" max="6723" width="0" style="1" hidden="1" customWidth="1"/>
    <col min="6724" max="6724" width="9.42578125" style="1" bestFit="1" customWidth="1"/>
    <col min="6725" max="6728" width="0" style="1" hidden="1" customWidth="1"/>
    <col min="6729" max="6729" width="12.7109375" style="1" customWidth="1"/>
    <col min="6730" max="6733" width="0" style="1" hidden="1" customWidth="1"/>
    <col min="6734" max="6734" width="14.7109375" style="1" customWidth="1"/>
    <col min="6735" max="6756" width="9.140625" style="1" customWidth="1"/>
    <col min="6757" max="6912" width="9.140625" style="1"/>
    <col min="6913" max="6913" width="6.7109375" style="1" customWidth="1"/>
    <col min="6914" max="6914" width="5.7109375" style="1" customWidth="1"/>
    <col min="6915" max="6915" width="38.42578125" style="1" customWidth="1"/>
    <col min="6916" max="6916" width="8.7109375" style="1" customWidth="1"/>
    <col min="6917" max="6917" width="0" style="1" hidden="1" customWidth="1"/>
    <col min="6918" max="6918" width="15.42578125" style="1" customWidth="1"/>
    <col min="6919" max="6919" width="7.7109375" style="1" customWidth="1"/>
    <col min="6920" max="6920" width="9.7109375" style="1" customWidth="1"/>
    <col min="6921" max="6921" width="9.42578125" style="1" customWidth="1"/>
    <col min="6922" max="6922" width="0" style="1" hidden="1" customWidth="1"/>
    <col min="6923" max="6923" width="33" style="1" customWidth="1"/>
    <col min="6924" max="6926" width="0" style="1" hidden="1" customWidth="1"/>
    <col min="6927" max="6927" width="9.7109375" style="1" customWidth="1"/>
    <col min="6928" max="6928" width="12.140625" style="1" customWidth="1"/>
    <col min="6929" max="6929" width="11.7109375" style="1" customWidth="1"/>
    <col min="6930" max="6930" width="14.7109375" style="1" customWidth="1"/>
    <col min="6931" max="6933" width="0" style="1" hidden="1" customWidth="1"/>
    <col min="6934" max="6934" width="9.28515625" style="1" customWidth="1"/>
    <col min="6935" max="6935" width="0" style="1" hidden="1" customWidth="1"/>
    <col min="6936" max="6936" width="11" style="1" bestFit="1" customWidth="1"/>
    <col min="6937" max="6937" width="11.140625" style="1" bestFit="1" customWidth="1"/>
    <col min="6938" max="6940" width="0" style="1" hidden="1" customWidth="1"/>
    <col min="6941" max="6941" width="10.7109375" style="1" bestFit="1" customWidth="1"/>
    <col min="6942" max="6946" width="0" style="1" hidden="1" customWidth="1"/>
    <col min="6947" max="6947" width="9.28515625" style="1" customWidth="1"/>
    <col min="6948" max="6950" width="0" style="1" hidden="1" customWidth="1"/>
    <col min="6951" max="6951" width="8.7109375" style="1" customWidth="1"/>
    <col min="6952" max="6952" width="9.140625" style="1" bestFit="1" customWidth="1"/>
    <col min="6953" max="6954" width="0" style="1" hidden="1" customWidth="1"/>
    <col min="6955" max="6955" width="9.42578125" style="1" customWidth="1"/>
    <col min="6956" max="6959" width="0" style="1" hidden="1" customWidth="1"/>
    <col min="6960" max="6960" width="9" style="1" customWidth="1"/>
    <col min="6961" max="6968" width="0" style="1" hidden="1" customWidth="1"/>
    <col min="6969" max="6969" width="9.28515625" style="1" bestFit="1" customWidth="1"/>
    <col min="6970" max="6970" width="9.140625" style="1" customWidth="1"/>
    <col min="6971" max="6971" width="9.140625" style="1" bestFit="1" customWidth="1"/>
    <col min="6972" max="6974" width="0" style="1" hidden="1" customWidth="1"/>
    <col min="6975" max="6975" width="9.140625" style="1" bestFit="1" customWidth="1"/>
    <col min="6976" max="6979" width="0" style="1" hidden="1" customWidth="1"/>
    <col min="6980" max="6980" width="9.42578125" style="1" bestFit="1" customWidth="1"/>
    <col min="6981" max="6984" width="0" style="1" hidden="1" customWidth="1"/>
    <col min="6985" max="6985" width="12.7109375" style="1" customWidth="1"/>
    <col min="6986" max="6989" width="0" style="1" hidden="1" customWidth="1"/>
    <col min="6990" max="6990" width="14.7109375" style="1" customWidth="1"/>
    <col min="6991" max="7012" width="9.140625" style="1" customWidth="1"/>
    <col min="7013" max="7168" width="9.140625" style="1"/>
    <col min="7169" max="7169" width="6.7109375" style="1" customWidth="1"/>
    <col min="7170" max="7170" width="5.7109375" style="1" customWidth="1"/>
    <col min="7171" max="7171" width="38.42578125" style="1" customWidth="1"/>
    <col min="7172" max="7172" width="8.7109375" style="1" customWidth="1"/>
    <col min="7173" max="7173" width="0" style="1" hidden="1" customWidth="1"/>
    <col min="7174" max="7174" width="15.42578125" style="1" customWidth="1"/>
    <col min="7175" max="7175" width="7.7109375" style="1" customWidth="1"/>
    <col min="7176" max="7176" width="9.7109375" style="1" customWidth="1"/>
    <col min="7177" max="7177" width="9.42578125" style="1" customWidth="1"/>
    <col min="7178" max="7178" width="0" style="1" hidden="1" customWidth="1"/>
    <col min="7179" max="7179" width="33" style="1" customWidth="1"/>
    <col min="7180" max="7182" width="0" style="1" hidden="1" customWidth="1"/>
    <col min="7183" max="7183" width="9.7109375" style="1" customWidth="1"/>
    <col min="7184" max="7184" width="12.140625" style="1" customWidth="1"/>
    <col min="7185" max="7185" width="11.7109375" style="1" customWidth="1"/>
    <col min="7186" max="7186" width="14.7109375" style="1" customWidth="1"/>
    <col min="7187" max="7189" width="0" style="1" hidden="1" customWidth="1"/>
    <col min="7190" max="7190" width="9.28515625" style="1" customWidth="1"/>
    <col min="7191" max="7191" width="0" style="1" hidden="1" customWidth="1"/>
    <col min="7192" max="7192" width="11" style="1" bestFit="1" customWidth="1"/>
    <col min="7193" max="7193" width="11.140625" style="1" bestFit="1" customWidth="1"/>
    <col min="7194" max="7196" width="0" style="1" hidden="1" customWidth="1"/>
    <col min="7197" max="7197" width="10.7109375" style="1" bestFit="1" customWidth="1"/>
    <col min="7198" max="7202" width="0" style="1" hidden="1" customWidth="1"/>
    <col min="7203" max="7203" width="9.28515625" style="1" customWidth="1"/>
    <col min="7204" max="7206" width="0" style="1" hidden="1" customWidth="1"/>
    <col min="7207" max="7207" width="8.7109375" style="1" customWidth="1"/>
    <col min="7208" max="7208" width="9.140625" style="1" bestFit="1" customWidth="1"/>
    <col min="7209" max="7210" width="0" style="1" hidden="1" customWidth="1"/>
    <col min="7211" max="7211" width="9.42578125" style="1" customWidth="1"/>
    <col min="7212" max="7215" width="0" style="1" hidden="1" customWidth="1"/>
    <col min="7216" max="7216" width="9" style="1" customWidth="1"/>
    <col min="7217" max="7224" width="0" style="1" hidden="1" customWidth="1"/>
    <col min="7225" max="7225" width="9.28515625" style="1" bestFit="1" customWidth="1"/>
    <col min="7226" max="7226" width="9.140625" style="1" customWidth="1"/>
    <col min="7227" max="7227" width="9.140625" style="1" bestFit="1" customWidth="1"/>
    <col min="7228" max="7230" width="0" style="1" hidden="1" customWidth="1"/>
    <col min="7231" max="7231" width="9.140625" style="1" bestFit="1" customWidth="1"/>
    <col min="7232" max="7235" width="0" style="1" hidden="1" customWidth="1"/>
    <col min="7236" max="7236" width="9.42578125" style="1" bestFit="1" customWidth="1"/>
    <col min="7237" max="7240" width="0" style="1" hidden="1" customWidth="1"/>
    <col min="7241" max="7241" width="12.7109375" style="1" customWidth="1"/>
    <col min="7242" max="7245" width="0" style="1" hidden="1" customWidth="1"/>
    <col min="7246" max="7246" width="14.7109375" style="1" customWidth="1"/>
    <col min="7247" max="7268" width="9.140625" style="1" customWidth="1"/>
    <col min="7269" max="7424" width="9.140625" style="1"/>
    <col min="7425" max="7425" width="6.7109375" style="1" customWidth="1"/>
    <col min="7426" max="7426" width="5.7109375" style="1" customWidth="1"/>
    <col min="7427" max="7427" width="38.42578125" style="1" customWidth="1"/>
    <col min="7428" max="7428" width="8.7109375" style="1" customWidth="1"/>
    <col min="7429" max="7429" width="0" style="1" hidden="1" customWidth="1"/>
    <col min="7430" max="7430" width="15.42578125" style="1" customWidth="1"/>
    <col min="7431" max="7431" width="7.7109375" style="1" customWidth="1"/>
    <col min="7432" max="7432" width="9.7109375" style="1" customWidth="1"/>
    <col min="7433" max="7433" width="9.42578125" style="1" customWidth="1"/>
    <col min="7434" max="7434" width="0" style="1" hidden="1" customWidth="1"/>
    <col min="7435" max="7435" width="33" style="1" customWidth="1"/>
    <col min="7436" max="7438" width="0" style="1" hidden="1" customWidth="1"/>
    <col min="7439" max="7439" width="9.7109375" style="1" customWidth="1"/>
    <col min="7440" max="7440" width="12.140625" style="1" customWidth="1"/>
    <col min="7441" max="7441" width="11.7109375" style="1" customWidth="1"/>
    <col min="7442" max="7442" width="14.7109375" style="1" customWidth="1"/>
    <col min="7443" max="7445" width="0" style="1" hidden="1" customWidth="1"/>
    <col min="7446" max="7446" width="9.28515625" style="1" customWidth="1"/>
    <col min="7447" max="7447" width="0" style="1" hidden="1" customWidth="1"/>
    <col min="7448" max="7448" width="11" style="1" bestFit="1" customWidth="1"/>
    <col min="7449" max="7449" width="11.140625" style="1" bestFit="1" customWidth="1"/>
    <col min="7450" max="7452" width="0" style="1" hidden="1" customWidth="1"/>
    <col min="7453" max="7453" width="10.7109375" style="1" bestFit="1" customWidth="1"/>
    <col min="7454" max="7458" width="0" style="1" hidden="1" customWidth="1"/>
    <col min="7459" max="7459" width="9.28515625" style="1" customWidth="1"/>
    <col min="7460" max="7462" width="0" style="1" hidden="1" customWidth="1"/>
    <col min="7463" max="7463" width="8.7109375" style="1" customWidth="1"/>
    <col min="7464" max="7464" width="9.140625" style="1" bestFit="1" customWidth="1"/>
    <col min="7465" max="7466" width="0" style="1" hidden="1" customWidth="1"/>
    <col min="7467" max="7467" width="9.42578125" style="1" customWidth="1"/>
    <col min="7468" max="7471" width="0" style="1" hidden="1" customWidth="1"/>
    <col min="7472" max="7472" width="9" style="1" customWidth="1"/>
    <col min="7473" max="7480" width="0" style="1" hidden="1" customWidth="1"/>
    <col min="7481" max="7481" width="9.28515625" style="1" bestFit="1" customWidth="1"/>
    <col min="7482" max="7482" width="9.140625" style="1" customWidth="1"/>
    <col min="7483" max="7483" width="9.140625" style="1" bestFit="1" customWidth="1"/>
    <col min="7484" max="7486" width="0" style="1" hidden="1" customWidth="1"/>
    <col min="7487" max="7487" width="9.140625" style="1" bestFit="1" customWidth="1"/>
    <col min="7488" max="7491" width="0" style="1" hidden="1" customWidth="1"/>
    <col min="7492" max="7492" width="9.42578125" style="1" bestFit="1" customWidth="1"/>
    <col min="7493" max="7496" width="0" style="1" hidden="1" customWidth="1"/>
    <col min="7497" max="7497" width="12.7109375" style="1" customWidth="1"/>
    <col min="7498" max="7501" width="0" style="1" hidden="1" customWidth="1"/>
    <col min="7502" max="7502" width="14.7109375" style="1" customWidth="1"/>
    <col min="7503" max="7524" width="9.140625" style="1" customWidth="1"/>
    <col min="7525" max="7680" width="9.140625" style="1"/>
    <col min="7681" max="7681" width="6.7109375" style="1" customWidth="1"/>
    <col min="7682" max="7682" width="5.7109375" style="1" customWidth="1"/>
    <col min="7683" max="7683" width="38.42578125" style="1" customWidth="1"/>
    <col min="7684" max="7684" width="8.7109375" style="1" customWidth="1"/>
    <col min="7685" max="7685" width="0" style="1" hidden="1" customWidth="1"/>
    <col min="7686" max="7686" width="15.42578125" style="1" customWidth="1"/>
    <col min="7687" max="7687" width="7.7109375" style="1" customWidth="1"/>
    <col min="7688" max="7688" width="9.7109375" style="1" customWidth="1"/>
    <col min="7689" max="7689" width="9.42578125" style="1" customWidth="1"/>
    <col min="7690" max="7690" width="0" style="1" hidden="1" customWidth="1"/>
    <col min="7691" max="7691" width="33" style="1" customWidth="1"/>
    <col min="7692" max="7694" width="0" style="1" hidden="1" customWidth="1"/>
    <col min="7695" max="7695" width="9.7109375" style="1" customWidth="1"/>
    <col min="7696" max="7696" width="12.140625" style="1" customWidth="1"/>
    <col min="7697" max="7697" width="11.7109375" style="1" customWidth="1"/>
    <col min="7698" max="7698" width="14.7109375" style="1" customWidth="1"/>
    <col min="7699" max="7701" width="0" style="1" hidden="1" customWidth="1"/>
    <col min="7702" max="7702" width="9.28515625" style="1" customWidth="1"/>
    <col min="7703" max="7703" width="0" style="1" hidden="1" customWidth="1"/>
    <col min="7704" max="7704" width="11" style="1" bestFit="1" customWidth="1"/>
    <col min="7705" max="7705" width="11.140625" style="1" bestFit="1" customWidth="1"/>
    <col min="7706" max="7708" width="0" style="1" hidden="1" customWidth="1"/>
    <col min="7709" max="7709" width="10.7109375" style="1" bestFit="1" customWidth="1"/>
    <col min="7710" max="7714" width="0" style="1" hidden="1" customWidth="1"/>
    <col min="7715" max="7715" width="9.28515625" style="1" customWidth="1"/>
    <col min="7716" max="7718" width="0" style="1" hidden="1" customWidth="1"/>
    <col min="7719" max="7719" width="8.7109375" style="1" customWidth="1"/>
    <col min="7720" max="7720" width="9.140625" style="1" bestFit="1" customWidth="1"/>
    <col min="7721" max="7722" width="0" style="1" hidden="1" customWidth="1"/>
    <col min="7723" max="7723" width="9.42578125" style="1" customWidth="1"/>
    <col min="7724" max="7727" width="0" style="1" hidden="1" customWidth="1"/>
    <col min="7728" max="7728" width="9" style="1" customWidth="1"/>
    <col min="7729" max="7736" width="0" style="1" hidden="1" customWidth="1"/>
    <col min="7737" max="7737" width="9.28515625" style="1" bestFit="1" customWidth="1"/>
    <col min="7738" max="7738" width="9.140625" style="1" customWidth="1"/>
    <col min="7739" max="7739" width="9.140625" style="1" bestFit="1" customWidth="1"/>
    <col min="7740" max="7742" width="0" style="1" hidden="1" customWidth="1"/>
    <col min="7743" max="7743" width="9.140625" style="1" bestFit="1" customWidth="1"/>
    <col min="7744" max="7747" width="0" style="1" hidden="1" customWidth="1"/>
    <col min="7748" max="7748" width="9.42578125" style="1" bestFit="1" customWidth="1"/>
    <col min="7749" max="7752" width="0" style="1" hidden="1" customWidth="1"/>
    <col min="7753" max="7753" width="12.7109375" style="1" customWidth="1"/>
    <col min="7754" max="7757" width="0" style="1" hidden="1" customWidth="1"/>
    <col min="7758" max="7758" width="14.7109375" style="1" customWidth="1"/>
    <col min="7759" max="7780" width="9.140625" style="1" customWidth="1"/>
    <col min="7781" max="7936" width="9.140625" style="1"/>
    <col min="7937" max="7937" width="6.7109375" style="1" customWidth="1"/>
    <col min="7938" max="7938" width="5.7109375" style="1" customWidth="1"/>
    <col min="7939" max="7939" width="38.42578125" style="1" customWidth="1"/>
    <col min="7940" max="7940" width="8.7109375" style="1" customWidth="1"/>
    <col min="7941" max="7941" width="0" style="1" hidden="1" customWidth="1"/>
    <col min="7942" max="7942" width="15.42578125" style="1" customWidth="1"/>
    <col min="7943" max="7943" width="7.7109375" style="1" customWidth="1"/>
    <col min="7944" max="7944" width="9.7109375" style="1" customWidth="1"/>
    <col min="7945" max="7945" width="9.42578125" style="1" customWidth="1"/>
    <col min="7946" max="7946" width="0" style="1" hidden="1" customWidth="1"/>
    <col min="7947" max="7947" width="33" style="1" customWidth="1"/>
    <col min="7948" max="7950" width="0" style="1" hidden="1" customWidth="1"/>
    <col min="7951" max="7951" width="9.7109375" style="1" customWidth="1"/>
    <col min="7952" max="7952" width="12.140625" style="1" customWidth="1"/>
    <col min="7953" max="7953" width="11.7109375" style="1" customWidth="1"/>
    <col min="7954" max="7954" width="14.7109375" style="1" customWidth="1"/>
    <col min="7955" max="7957" width="0" style="1" hidden="1" customWidth="1"/>
    <col min="7958" max="7958" width="9.28515625" style="1" customWidth="1"/>
    <col min="7959" max="7959" width="0" style="1" hidden="1" customWidth="1"/>
    <col min="7960" max="7960" width="11" style="1" bestFit="1" customWidth="1"/>
    <col min="7961" max="7961" width="11.140625" style="1" bestFit="1" customWidth="1"/>
    <col min="7962" max="7964" width="0" style="1" hidden="1" customWidth="1"/>
    <col min="7965" max="7965" width="10.7109375" style="1" bestFit="1" customWidth="1"/>
    <col min="7966" max="7970" width="0" style="1" hidden="1" customWidth="1"/>
    <col min="7971" max="7971" width="9.28515625" style="1" customWidth="1"/>
    <col min="7972" max="7974" width="0" style="1" hidden="1" customWidth="1"/>
    <col min="7975" max="7975" width="8.7109375" style="1" customWidth="1"/>
    <col min="7976" max="7976" width="9.140625" style="1" bestFit="1" customWidth="1"/>
    <col min="7977" max="7978" width="0" style="1" hidden="1" customWidth="1"/>
    <col min="7979" max="7979" width="9.42578125" style="1" customWidth="1"/>
    <col min="7980" max="7983" width="0" style="1" hidden="1" customWidth="1"/>
    <col min="7984" max="7984" width="9" style="1" customWidth="1"/>
    <col min="7985" max="7992" width="0" style="1" hidden="1" customWidth="1"/>
    <col min="7993" max="7993" width="9.28515625" style="1" bestFit="1" customWidth="1"/>
    <col min="7994" max="7994" width="9.140625" style="1" customWidth="1"/>
    <col min="7995" max="7995" width="9.140625" style="1" bestFit="1" customWidth="1"/>
    <col min="7996" max="7998" width="0" style="1" hidden="1" customWidth="1"/>
    <col min="7999" max="7999" width="9.140625" style="1" bestFit="1" customWidth="1"/>
    <col min="8000" max="8003" width="0" style="1" hidden="1" customWidth="1"/>
    <col min="8004" max="8004" width="9.42578125" style="1" bestFit="1" customWidth="1"/>
    <col min="8005" max="8008" width="0" style="1" hidden="1" customWidth="1"/>
    <col min="8009" max="8009" width="12.7109375" style="1" customWidth="1"/>
    <col min="8010" max="8013" width="0" style="1" hidden="1" customWidth="1"/>
    <col min="8014" max="8014" width="14.7109375" style="1" customWidth="1"/>
    <col min="8015" max="8036" width="9.140625" style="1" customWidth="1"/>
    <col min="8037" max="8192" width="9.140625" style="1"/>
    <col min="8193" max="8193" width="6.7109375" style="1" customWidth="1"/>
    <col min="8194" max="8194" width="5.7109375" style="1" customWidth="1"/>
    <col min="8195" max="8195" width="38.42578125" style="1" customWidth="1"/>
    <col min="8196" max="8196" width="8.7109375" style="1" customWidth="1"/>
    <col min="8197" max="8197" width="0" style="1" hidden="1" customWidth="1"/>
    <col min="8198" max="8198" width="15.42578125" style="1" customWidth="1"/>
    <col min="8199" max="8199" width="7.7109375" style="1" customWidth="1"/>
    <col min="8200" max="8200" width="9.7109375" style="1" customWidth="1"/>
    <col min="8201" max="8201" width="9.42578125" style="1" customWidth="1"/>
    <col min="8202" max="8202" width="0" style="1" hidden="1" customWidth="1"/>
    <col min="8203" max="8203" width="33" style="1" customWidth="1"/>
    <col min="8204" max="8206" width="0" style="1" hidden="1" customWidth="1"/>
    <col min="8207" max="8207" width="9.7109375" style="1" customWidth="1"/>
    <col min="8208" max="8208" width="12.140625" style="1" customWidth="1"/>
    <col min="8209" max="8209" width="11.7109375" style="1" customWidth="1"/>
    <col min="8210" max="8210" width="14.7109375" style="1" customWidth="1"/>
    <col min="8211" max="8213" width="0" style="1" hidden="1" customWidth="1"/>
    <col min="8214" max="8214" width="9.28515625" style="1" customWidth="1"/>
    <col min="8215" max="8215" width="0" style="1" hidden="1" customWidth="1"/>
    <col min="8216" max="8216" width="11" style="1" bestFit="1" customWidth="1"/>
    <col min="8217" max="8217" width="11.140625" style="1" bestFit="1" customWidth="1"/>
    <col min="8218" max="8220" width="0" style="1" hidden="1" customWidth="1"/>
    <col min="8221" max="8221" width="10.7109375" style="1" bestFit="1" customWidth="1"/>
    <col min="8222" max="8226" width="0" style="1" hidden="1" customWidth="1"/>
    <col min="8227" max="8227" width="9.28515625" style="1" customWidth="1"/>
    <col min="8228" max="8230" width="0" style="1" hidden="1" customWidth="1"/>
    <col min="8231" max="8231" width="8.7109375" style="1" customWidth="1"/>
    <col min="8232" max="8232" width="9.140625" style="1" bestFit="1" customWidth="1"/>
    <col min="8233" max="8234" width="0" style="1" hidden="1" customWidth="1"/>
    <col min="8235" max="8235" width="9.42578125" style="1" customWidth="1"/>
    <col min="8236" max="8239" width="0" style="1" hidden="1" customWidth="1"/>
    <col min="8240" max="8240" width="9" style="1" customWidth="1"/>
    <col min="8241" max="8248" width="0" style="1" hidden="1" customWidth="1"/>
    <col min="8249" max="8249" width="9.28515625" style="1" bestFit="1" customWidth="1"/>
    <col min="8250" max="8250" width="9.140625" style="1" customWidth="1"/>
    <col min="8251" max="8251" width="9.140625" style="1" bestFit="1" customWidth="1"/>
    <col min="8252" max="8254" width="0" style="1" hidden="1" customWidth="1"/>
    <col min="8255" max="8255" width="9.140625" style="1" bestFit="1" customWidth="1"/>
    <col min="8256" max="8259" width="0" style="1" hidden="1" customWidth="1"/>
    <col min="8260" max="8260" width="9.42578125" style="1" bestFit="1" customWidth="1"/>
    <col min="8261" max="8264" width="0" style="1" hidden="1" customWidth="1"/>
    <col min="8265" max="8265" width="12.7109375" style="1" customWidth="1"/>
    <col min="8266" max="8269" width="0" style="1" hidden="1" customWidth="1"/>
    <col min="8270" max="8270" width="14.7109375" style="1" customWidth="1"/>
    <col min="8271" max="8292" width="9.140625" style="1" customWidth="1"/>
    <col min="8293" max="8448" width="9.140625" style="1"/>
    <col min="8449" max="8449" width="6.7109375" style="1" customWidth="1"/>
    <col min="8450" max="8450" width="5.7109375" style="1" customWidth="1"/>
    <col min="8451" max="8451" width="38.42578125" style="1" customWidth="1"/>
    <col min="8452" max="8452" width="8.7109375" style="1" customWidth="1"/>
    <col min="8453" max="8453" width="0" style="1" hidden="1" customWidth="1"/>
    <col min="8454" max="8454" width="15.42578125" style="1" customWidth="1"/>
    <col min="8455" max="8455" width="7.7109375" style="1" customWidth="1"/>
    <col min="8456" max="8456" width="9.7109375" style="1" customWidth="1"/>
    <col min="8457" max="8457" width="9.42578125" style="1" customWidth="1"/>
    <col min="8458" max="8458" width="0" style="1" hidden="1" customWidth="1"/>
    <col min="8459" max="8459" width="33" style="1" customWidth="1"/>
    <col min="8460" max="8462" width="0" style="1" hidden="1" customWidth="1"/>
    <col min="8463" max="8463" width="9.7109375" style="1" customWidth="1"/>
    <col min="8464" max="8464" width="12.140625" style="1" customWidth="1"/>
    <col min="8465" max="8465" width="11.7109375" style="1" customWidth="1"/>
    <col min="8466" max="8466" width="14.7109375" style="1" customWidth="1"/>
    <col min="8467" max="8469" width="0" style="1" hidden="1" customWidth="1"/>
    <col min="8470" max="8470" width="9.28515625" style="1" customWidth="1"/>
    <col min="8471" max="8471" width="0" style="1" hidden="1" customWidth="1"/>
    <col min="8472" max="8472" width="11" style="1" bestFit="1" customWidth="1"/>
    <col min="8473" max="8473" width="11.140625" style="1" bestFit="1" customWidth="1"/>
    <col min="8474" max="8476" width="0" style="1" hidden="1" customWidth="1"/>
    <col min="8477" max="8477" width="10.7109375" style="1" bestFit="1" customWidth="1"/>
    <col min="8478" max="8482" width="0" style="1" hidden="1" customWidth="1"/>
    <col min="8483" max="8483" width="9.28515625" style="1" customWidth="1"/>
    <col min="8484" max="8486" width="0" style="1" hidden="1" customWidth="1"/>
    <col min="8487" max="8487" width="8.7109375" style="1" customWidth="1"/>
    <col min="8488" max="8488" width="9.140625" style="1" bestFit="1" customWidth="1"/>
    <col min="8489" max="8490" width="0" style="1" hidden="1" customWidth="1"/>
    <col min="8491" max="8491" width="9.42578125" style="1" customWidth="1"/>
    <col min="8492" max="8495" width="0" style="1" hidden="1" customWidth="1"/>
    <col min="8496" max="8496" width="9" style="1" customWidth="1"/>
    <col min="8497" max="8504" width="0" style="1" hidden="1" customWidth="1"/>
    <col min="8505" max="8505" width="9.28515625" style="1" bestFit="1" customWidth="1"/>
    <col min="8506" max="8506" width="9.140625" style="1" customWidth="1"/>
    <col min="8507" max="8507" width="9.140625" style="1" bestFit="1" customWidth="1"/>
    <col min="8508" max="8510" width="0" style="1" hidden="1" customWidth="1"/>
    <col min="8511" max="8511" width="9.140625" style="1" bestFit="1" customWidth="1"/>
    <col min="8512" max="8515" width="0" style="1" hidden="1" customWidth="1"/>
    <col min="8516" max="8516" width="9.42578125" style="1" bestFit="1" customWidth="1"/>
    <col min="8517" max="8520" width="0" style="1" hidden="1" customWidth="1"/>
    <col min="8521" max="8521" width="12.7109375" style="1" customWidth="1"/>
    <col min="8522" max="8525" width="0" style="1" hidden="1" customWidth="1"/>
    <col min="8526" max="8526" width="14.7109375" style="1" customWidth="1"/>
    <col min="8527" max="8548" width="9.140625" style="1" customWidth="1"/>
    <col min="8549" max="8704" width="9.140625" style="1"/>
    <col min="8705" max="8705" width="6.7109375" style="1" customWidth="1"/>
    <col min="8706" max="8706" width="5.7109375" style="1" customWidth="1"/>
    <col min="8707" max="8707" width="38.42578125" style="1" customWidth="1"/>
    <col min="8708" max="8708" width="8.7109375" style="1" customWidth="1"/>
    <col min="8709" max="8709" width="0" style="1" hidden="1" customWidth="1"/>
    <col min="8710" max="8710" width="15.42578125" style="1" customWidth="1"/>
    <col min="8711" max="8711" width="7.7109375" style="1" customWidth="1"/>
    <col min="8712" max="8712" width="9.7109375" style="1" customWidth="1"/>
    <col min="8713" max="8713" width="9.42578125" style="1" customWidth="1"/>
    <col min="8714" max="8714" width="0" style="1" hidden="1" customWidth="1"/>
    <col min="8715" max="8715" width="33" style="1" customWidth="1"/>
    <col min="8716" max="8718" width="0" style="1" hidden="1" customWidth="1"/>
    <col min="8719" max="8719" width="9.7109375" style="1" customWidth="1"/>
    <col min="8720" max="8720" width="12.140625" style="1" customWidth="1"/>
    <col min="8721" max="8721" width="11.7109375" style="1" customWidth="1"/>
    <col min="8722" max="8722" width="14.7109375" style="1" customWidth="1"/>
    <col min="8723" max="8725" width="0" style="1" hidden="1" customWidth="1"/>
    <col min="8726" max="8726" width="9.28515625" style="1" customWidth="1"/>
    <col min="8727" max="8727" width="0" style="1" hidden="1" customWidth="1"/>
    <col min="8728" max="8728" width="11" style="1" bestFit="1" customWidth="1"/>
    <col min="8729" max="8729" width="11.140625" style="1" bestFit="1" customWidth="1"/>
    <col min="8730" max="8732" width="0" style="1" hidden="1" customWidth="1"/>
    <col min="8733" max="8733" width="10.7109375" style="1" bestFit="1" customWidth="1"/>
    <col min="8734" max="8738" width="0" style="1" hidden="1" customWidth="1"/>
    <col min="8739" max="8739" width="9.28515625" style="1" customWidth="1"/>
    <col min="8740" max="8742" width="0" style="1" hidden="1" customWidth="1"/>
    <col min="8743" max="8743" width="8.7109375" style="1" customWidth="1"/>
    <col min="8744" max="8744" width="9.140625" style="1" bestFit="1" customWidth="1"/>
    <col min="8745" max="8746" width="0" style="1" hidden="1" customWidth="1"/>
    <col min="8747" max="8747" width="9.42578125" style="1" customWidth="1"/>
    <col min="8748" max="8751" width="0" style="1" hidden="1" customWidth="1"/>
    <col min="8752" max="8752" width="9" style="1" customWidth="1"/>
    <col min="8753" max="8760" width="0" style="1" hidden="1" customWidth="1"/>
    <col min="8761" max="8761" width="9.28515625" style="1" bestFit="1" customWidth="1"/>
    <col min="8762" max="8762" width="9.140625" style="1" customWidth="1"/>
    <col min="8763" max="8763" width="9.140625" style="1" bestFit="1" customWidth="1"/>
    <col min="8764" max="8766" width="0" style="1" hidden="1" customWidth="1"/>
    <col min="8767" max="8767" width="9.140625" style="1" bestFit="1" customWidth="1"/>
    <col min="8768" max="8771" width="0" style="1" hidden="1" customWidth="1"/>
    <col min="8772" max="8772" width="9.42578125" style="1" bestFit="1" customWidth="1"/>
    <col min="8773" max="8776" width="0" style="1" hidden="1" customWidth="1"/>
    <col min="8777" max="8777" width="12.7109375" style="1" customWidth="1"/>
    <col min="8778" max="8781" width="0" style="1" hidden="1" customWidth="1"/>
    <col min="8782" max="8782" width="14.7109375" style="1" customWidth="1"/>
    <col min="8783" max="8804" width="9.140625" style="1" customWidth="1"/>
    <col min="8805" max="8960" width="9.140625" style="1"/>
    <col min="8961" max="8961" width="6.7109375" style="1" customWidth="1"/>
    <col min="8962" max="8962" width="5.7109375" style="1" customWidth="1"/>
    <col min="8963" max="8963" width="38.42578125" style="1" customWidth="1"/>
    <col min="8964" max="8964" width="8.7109375" style="1" customWidth="1"/>
    <col min="8965" max="8965" width="0" style="1" hidden="1" customWidth="1"/>
    <col min="8966" max="8966" width="15.42578125" style="1" customWidth="1"/>
    <col min="8967" max="8967" width="7.7109375" style="1" customWidth="1"/>
    <col min="8968" max="8968" width="9.7109375" style="1" customWidth="1"/>
    <col min="8969" max="8969" width="9.42578125" style="1" customWidth="1"/>
    <col min="8970" max="8970" width="0" style="1" hidden="1" customWidth="1"/>
    <col min="8971" max="8971" width="33" style="1" customWidth="1"/>
    <col min="8972" max="8974" width="0" style="1" hidden="1" customWidth="1"/>
    <col min="8975" max="8975" width="9.7109375" style="1" customWidth="1"/>
    <col min="8976" max="8976" width="12.140625" style="1" customWidth="1"/>
    <col min="8977" max="8977" width="11.7109375" style="1" customWidth="1"/>
    <col min="8978" max="8978" width="14.7109375" style="1" customWidth="1"/>
    <col min="8979" max="8981" width="0" style="1" hidden="1" customWidth="1"/>
    <col min="8982" max="8982" width="9.28515625" style="1" customWidth="1"/>
    <col min="8983" max="8983" width="0" style="1" hidden="1" customWidth="1"/>
    <col min="8984" max="8984" width="11" style="1" bestFit="1" customWidth="1"/>
    <col min="8985" max="8985" width="11.140625" style="1" bestFit="1" customWidth="1"/>
    <col min="8986" max="8988" width="0" style="1" hidden="1" customWidth="1"/>
    <col min="8989" max="8989" width="10.7109375" style="1" bestFit="1" customWidth="1"/>
    <col min="8990" max="8994" width="0" style="1" hidden="1" customWidth="1"/>
    <col min="8995" max="8995" width="9.28515625" style="1" customWidth="1"/>
    <col min="8996" max="8998" width="0" style="1" hidden="1" customWidth="1"/>
    <col min="8999" max="8999" width="8.7109375" style="1" customWidth="1"/>
    <col min="9000" max="9000" width="9.140625" style="1" bestFit="1" customWidth="1"/>
    <col min="9001" max="9002" width="0" style="1" hidden="1" customWidth="1"/>
    <col min="9003" max="9003" width="9.42578125" style="1" customWidth="1"/>
    <col min="9004" max="9007" width="0" style="1" hidden="1" customWidth="1"/>
    <col min="9008" max="9008" width="9" style="1" customWidth="1"/>
    <col min="9009" max="9016" width="0" style="1" hidden="1" customWidth="1"/>
    <col min="9017" max="9017" width="9.28515625" style="1" bestFit="1" customWidth="1"/>
    <col min="9018" max="9018" width="9.140625" style="1" customWidth="1"/>
    <col min="9019" max="9019" width="9.140625" style="1" bestFit="1" customWidth="1"/>
    <col min="9020" max="9022" width="0" style="1" hidden="1" customWidth="1"/>
    <col min="9023" max="9023" width="9.140625" style="1" bestFit="1" customWidth="1"/>
    <col min="9024" max="9027" width="0" style="1" hidden="1" customWidth="1"/>
    <col min="9028" max="9028" width="9.42578125" style="1" bestFit="1" customWidth="1"/>
    <col min="9029" max="9032" width="0" style="1" hidden="1" customWidth="1"/>
    <col min="9033" max="9033" width="12.7109375" style="1" customWidth="1"/>
    <col min="9034" max="9037" width="0" style="1" hidden="1" customWidth="1"/>
    <col min="9038" max="9038" width="14.7109375" style="1" customWidth="1"/>
    <col min="9039" max="9060" width="9.140625" style="1" customWidth="1"/>
    <col min="9061" max="9216" width="9.140625" style="1"/>
    <col min="9217" max="9217" width="6.7109375" style="1" customWidth="1"/>
    <col min="9218" max="9218" width="5.7109375" style="1" customWidth="1"/>
    <col min="9219" max="9219" width="38.42578125" style="1" customWidth="1"/>
    <col min="9220" max="9220" width="8.7109375" style="1" customWidth="1"/>
    <col min="9221" max="9221" width="0" style="1" hidden="1" customWidth="1"/>
    <col min="9222" max="9222" width="15.42578125" style="1" customWidth="1"/>
    <col min="9223" max="9223" width="7.7109375" style="1" customWidth="1"/>
    <col min="9224" max="9224" width="9.7109375" style="1" customWidth="1"/>
    <col min="9225" max="9225" width="9.42578125" style="1" customWidth="1"/>
    <col min="9226" max="9226" width="0" style="1" hidden="1" customWidth="1"/>
    <col min="9227" max="9227" width="33" style="1" customWidth="1"/>
    <col min="9228" max="9230" width="0" style="1" hidden="1" customWidth="1"/>
    <col min="9231" max="9231" width="9.7109375" style="1" customWidth="1"/>
    <col min="9232" max="9232" width="12.140625" style="1" customWidth="1"/>
    <col min="9233" max="9233" width="11.7109375" style="1" customWidth="1"/>
    <col min="9234" max="9234" width="14.7109375" style="1" customWidth="1"/>
    <col min="9235" max="9237" width="0" style="1" hidden="1" customWidth="1"/>
    <col min="9238" max="9238" width="9.28515625" style="1" customWidth="1"/>
    <col min="9239" max="9239" width="0" style="1" hidden="1" customWidth="1"/>
    <col min="9240" max="9240" width="11" style="1" bestFit="1" customWidth="1"/>
    <col min="9241" max="9241" width="11.140625" style="1" bestFit="1" customWidth="1"/>
    <col min="9242" max="9244" width="0" style="1" hidden="1" customWidth="1"/>
    <col min="9245" max="9245" width="10.7109375" style="1" bestFit="1" customWidth="1"/>
    <col min="9246" max="9250" width="0" style="1" hidden="1" customWidth="1"/>
    <col min="9251" max="9251" width="9.28515625" style="1" customWidth="1"/>
    <col min="9252" max="9254" width="0" style="1" hidden="1" customWidth="1"/>
    <col min="9255" max="9255" width="8.7109375" style="1" customWidth="1"/>
    <col min="9256" max="9256" width="9.140625" style="1" bestFit="1" customWidth="1"/>
    <col min="9257" max="9258" width="0" style="1" hidden="1" customWidth="1"/>
    <col min="9259" max="9259" width="9.42578125" style="1" customWidth="1"/>
    <col min="9260" max="9263" width="0" style="1" hidden="1" customWidth="1"/>
    <col min="9264" max="9264" width="9" style="1" customWidth="1"/>
    <col min="9265" max="9272" width="0" style="1" hidden="1" customWidth="1"/>
    <col min="9273" max="9273" width="9.28515625" style="1" bestFit="1" customWidth="1"/>
    <col min="9274" max="9274" width="9.140625" style="1" customWidth="1"/>
    <col min="9275" max="9275" width="9.140625" style="1" bestFit="1" customWidth="1"/>
    <col min="9276" max="9278" width="0" style="1" hidden="1" customWidth="1"/>
    <col min="9279" max="9279" width="9.140625" style="1" bestFit="1" customWidth="1"/>
    <col min="9280" max="9283" width="0" style="1" hidden="1" customWidth="1"/>
    <col min="9284" max="9284" width="9.42578125" style="1" bestFit="1" customWidth="1"/>
    <col min="9285" max="9288" width="0" style="1" hidden="1" customWidth="1"/>
    <col min="9289" max="9289" width="12.7109375" style="1" customWidth="1"/>
    <col min="9290" max="9293" width="0" style="1" hidden="1" customWidth="1"/>
    <col min="9294" max="9294" width="14.7109375" style="1" customWidth="1"/>
    <col min="9295" max="9316" width="9.140625" style="1" customWidth="1"/>
    <col min="9317" max="9472" width="9.140625" style="1"/>
    <col min="9473" max="9473" width="6.7109375" style="1" customWidth="1"/>
    <col min="9474" max="9474" width="5.7109375" style="1" customWidth="1"/>
    <col min="9475" max="9475" width="38.42578125" style="1" customWidth="1"/>
    <col min="9476" max="9476" width="8.7109375" style="1" customWidth="1"/>
    <col min="9477" max="9477" width="0" style="1" hidden="1" customWidth="1"/>
    <col min="9478" max="9478" width="15.42578125" style="1" customWidth="1"/>
    <col min="9479" max="9479" width="7.7109375" style="1" customWidth="1"/>
    <col min="9480" max="9480" width="9.7109375" style="1" customWidth="1"/>
    <col min="9481" max="9481" width="9.42578125" style="1" customWidth="1"/>
    <col min="9482" max="9482" width="0" style="1" hidden="1" customWidth="1"/>
    <col min="9483" max="9483" width="33" style="1" customWidth="1"/>
    <col min="9484" max="9486" width="0" style="1" hidden="1" customWidth="1"/>
    <col min="9487" max="9487" width="9.7109375" style="1" customWidth="1"/>
    <col min="9488" max="9488" width="12.140625" style="1" customWidth="1"/>
    <col min="9489" max="9489" width="11.7109375" style="1" customWidth="1"/>
    <col min="9490" max="9490" width="14.7109375" style="1" customWidth="1"/>
    <col min="9491" max="9493" width="0" style="1" hidden="1" customWidth="1"/>
    <col min="9494" max="9494" width="9.28515625" style="1" customWidth="1"/>
    <col min="9495" max="9495" width="0" style="1" hidden="1" customWidth="1"/>
    <col min="9496" max="9496" width="11" style="1" bestFit="1" customWidth="1"/>
    <col min="9497" max="9497" width="11.140625" style="1" bestFit="1" customWidth="1"/>
    <col min="9498" max="9500" width="0" style="1" hidden="1" customWidth="1"/>
    <col min="9501" max="9501" width="10.7109375" style="1" bestFit="1" customWidth="1"/>
    <col min="9502" max="9506" width="0" style="1" hidden="1" customWidth="1"/>
    <col min="9507" max="9507" width="9.28515625" style="1" customWidth="1"/>
    <col min="9508" max="9510" width="0" style="1" hidden="1" customWidth="1"/>
    <col min="9511" max="9511" width="8.7109375" style="1" customWidth="1"/>
    <col min="9512" max="9512" width="9.140625" style="1" bestFit="1" customWidth="1"/>
    <col min="9513" max="9514" width="0" style="1" hidden="1" customWidth="1"/>
    <col min="9515" max="9515" width="9.42578125" style="1" customWidth="1"/>
    <col min="9516" max="9519" width="0" style="1" hidden="1" customWidth="1"/>
    <col min="9520" max="9520" width="9" style="1" customWidth="1"/>
    <col min="9521" max="9528" width="0" style="1" hidden="1" customWidth="1"/>
    <col min="9529" max="9529" width="9.28515625" style="1" bestFit="1" customWidth="1"/>
    <col min="9530" max="9530" width="9.140625" style="1" customWidth="1"/>
    <col min="9531" max="9531" width="9.140625" style="1" bestFit="1" customWidth="1"/>
    <col min="9532" max="9534" width="0" style="1" hidden="1" customWidth="1"/>
    <col min="9535" max="9535" width="9.140625" style="1" bestFit="1" customWidth="1"/>
    <col min="9536" max="9539" width="0" style="1" hidden="1" customWidth="1"/>
    <col min="9540" max="9540" width="9.42578125" style="1" bestFit="1" customWidth="1"/>
    <col min="9541" max="9544" width="0" style="1" hidden="1" customWidth="1"/>
    <col min="9545" max="9545" width="12.7109375" style="1" customWidth="1"/>
    <col min="9546" max="9549" width="0" style="1" hidden="1" customWidth="1"/>
    <col min="9550" max="9550" width="14.7109375" style="1" customWidth="1"/>
    <col min="9551" max="9572" width="9.140625" style="1" customWidth="1"/>
    <col min="9573" max="9728" width="9.140625" style="1"/>
    <col min="9729" max="9729" width="6.7109375" style="1" customWidth="1"/>
    <col min="9730" max="9730" width="5.7109375" style="1" customWidth="1"/>
    <col min="9731" max="9731" width="38.42578125" style="1" customWidth="1"/>
    <col min="9732" max="9732" width="8.7109375" style="1" customWidth="1"/>
    <col min="9733" max="9733" width="0" style="1" hidden="1" customWidth="1"/>
    <col min="9734" max="9734" width="15.42578125" style="1" customWidth="1"/>
    <col min="9735" max="9735" width="7.7109375" style="1" customWidth="1"/>
    <col min="9736" max="9736" width="9.7109375" style="1" customWidth="1"/>
    <col min="9737" max="9737" width="9.42578125" style="1" customWidth="1"/>
    <col min="9738" max="9738" width="0" style="1" hidden="1" customWidth="1"/>
    <col min="9739" max="9739" width="33" style="1" customWidth="1"/>
    <col min="9740" max="9742" width="0" style="1" hidden="1" customWidth="1"/>
    <col min="9743" max="9743" width="9.7109375" style="1" customWidth="1"/>
    <col min="9744" max="9744" width="12.140625" style="1" customWidth="1"/>
    <col min="9745" max="9745" width="11.7109375" style="1" customWidth="1"/>
    <col min="9746" max="9746" width="14.7109375" style="1" customWidth="1"/>
    <col min="9747" max="9749" width="0" style="1" hidden="1" customWidth="1"/>
    <col min="9750" max="9750" width="9.28515625" style="1" customWidth="1"/>
    <col min="9751" max="9751" width="0" style="1" hidden="1" customWidth="1"/>
    <col min="9752" max="9752" width="11" style="1" bestFit="1" customWidth="1"/>
    <col min="9753" max="9753" width="11.140625" style="1" bestFit="1" customWidth="1"/>
    <col min="9754" max="9756" width="0" style="1" hidden="1" customWidth="1"/>
    <col min="9757" max="9757" width="10.7109375" style="1" bestFit="1" customWidth="1"/>
    <col min="9758" max="9762" width="0" style="1" hidden="1" customWidth="1"/>
    <col min="9763" max="9763" width="9.28515625" style="1" customWidth="1"/>
    <col min="9764" max="9766" width="0" style="1" hidden="1" customWidth="1"/>
    <col min="9767" max="9767" width="8.7109375" style="1" customWidth="1"/>
    <col min="9768" max="9768" width="9.140625" style="1" bestFit="1" customWidth="1"/>
    <col min="9769" max="9770" width="0" style="1" hidden="1" customWidth="1"/>
    <col min="9771" max="9771" width="9.42578125" style="1" customWidth="1"/>
    <col min="9772" max="9775" width="0" style="1" hidden="1" customWidth="1"/>
    <col min="9776" max="9776" width="9" style="1" customWidth="1"/>
    <col min="9777" max="9784" width="0" style="1" hidden="1" customWidth="1"/>
    <col min="9785" max="9785" width="9.28515625" style="1" bestFit="1" customWidth="1"/>
    <col min="9786" max="9786" width="9.140625" style="1" customWidth="1"/>
    <col min="9787" max="9787" width="9.140625" style="1" bestFit="1" customWidth="1"/>
    <col min="9788" max="9790" width="0" style="1" hidden="1" customWidth="1"/>
    <col min="9791" max="9791" width="9.140625" style="1" bestFit="1" customWidth="1"/>
    <col min="9792" max="9795" width="0" style="1" hidden="1" customWidth="1"/>
    <col min="9796" max="9796" width="9.42578125" style="1" bestFit="1" customWidth="1"/>
    <col min="9797" max="9800" width="0" style="1" hidden="1" customWidth="1"/>
    <col min="9801" max="9801" width="12.7109375" style="1" customWidth="1"/>
    <col min="9802" max="9805" width="0" style="1" hidden="1" customWidth="1"/>
    <col min="9806" max="9806" width="14.7109375" style="1" customWidth="1"/>
    <col min="9807" max="9828" width="9.140625" style="1" customWidth="1"/>
    <col min="9829" max="9984" width="9.140625" style="1"/>
    <col min="9985" max="9985" width="6.7109375" style="1" customWidth="1"/>
    <col min="9986" max="9986" width="5.7109375" style="1" customWidth="1"/>
    <col min="9987" max="9987" width="38.42578125" style="1" customWidth="1"/>
    <col min="9988" max="9988" width="8.7109375" style="1" customWidth="1"/>
    <col min="9989" max="9989" width="0" style="1" hidden="1" customWidth="1"/>
    <col min="9990" max="9990" width="15.42578125" style="1" customWidth="1"/>
    <col min="9991" max="9991" width="7.7109375" style="1" customWidth="1"/>
    <col min="9992" max="9992" width="9.7109375" style="1" customWidth="1"/>
    <col min="9993" max="9993" width="9.42578125" style="1" customWidth="1"/>
    <col min="9994" max="9994" width="0" style="1" hidden="1" customWidth="1"/>
    <col min="9995" max="9995" width="33" style="1" customWidth="1"/>
    <col min="9996" max="9998" width="0" style="1" hidden="1" customWidth="1"/>
    <col min="9999" max="9999" width="9.7109375" style="1" customWidth="1"/>
    <col min="10000" max="10000" width="12.140625" style="1" customWidth="1"/>
    <col min="10001" max="10001" width="11.7109375" style="1" customWidth="1"/>
    <col min="10002" max="10002" width="14.7109375" style="1" customWidth="1"/>
    <col min="10003" max="10005" width="0" style="1" hidden="1" customWidth="1"/>
    <col min="10006" max="10006" width="9.28515625" style="1" customWidth="1"/>
    <col min="10007" max="10007" width="0" style="1" hidden="1" customWidth="1"/>
    <col min="10008" max="10008" width="11" style="1" bestFit="1" customWidth="1"/>
    <col min="10009" max="10009" width="11.140625" style="1" bestFit="1" customWidth="1"/>
    <col min="10010" max="10012" width="0" style="1" hidden="1" customWidth="1"/>
    <col min="10013" max="10013" width="10.7109375" style="1" bestFit="1" customWidth="1"/>
    <col min="10014" max="10018" width="0" style="1" hidden="1" customWidth="1"/>
    <col min="10019" max="10019" width="9.28515625" style="1" customWidth="1"/>
    <col min="10020" max="10022" width="0" style="1" hidden="1" customWidth="1"/>
    <col min="10023" max="10023" width="8.7109375" style="1" customWidth="1"/>
    <col min="10024" max="10024" width="9.140625" style="1" bestFit="1" customWidth="1"/>
    <col min="10025" max="10026" width="0" style="1" hidden="1" customWidth="1"/>
    <col min="10027" max="10027" width="9.42578125" style="1" customWidth="1"/>
    <col min="10028" max="10031" width="0" style="1" hidden="1" customWidth="1"/>
    <col min="10032" max="10032" width="9" style="1" customWidth="1"/>
    <col min="10033" max="10040" width="0" style="1" hidden="1" customWidth="1"/>
    <col min="10041" max="10041" width="9.28515625" style="1" bestFit="1" customWidth="1"/>
    <col min="10042" max="10042" width="9.140625" style="1" customWidth="1"/>
    <col min="10043" max="10043" width="9.140625" style="1" bestFit="1" customWidth="1"/>
    <col min="10044" max="10046" width="0" style="1" hidden="1" customWidth="1"/>
    <col min="10047" max="10047" width="9.140625" style="1" bestFit="1" customWidth="1"/>
    <col min="10048" max="10051" width="0" style="1" hidden="1" customWidth="1"/>
    <col min="10052" max="10052" width="9.42578125" style="1" bestFit="1" customWidth="1"/>
    <col min="10053" max="10056" width="0" style="1" hidden="1" customWidth="1"/>
    <col min="10057" max="10057" width="12.7109375" style="1" customWidth="1"/>
    <col min="10058" max="10061" width="0" style="1" hidden="1" customWidth="1"/>
    <col min="10062" max="10062" width="14.7109375" style="1" customWidth="1"/>
    <col min="10063" max="10084" width="9.140625" style="1" customWidth="1"/>
    <col min="10085" max="10240" width="9.140625" style="1"/>
    <col min="10241" max="10241" width="6.7109375" style="1" customWidth="1"/>
    <col min="10242" max="10242" width="5.7109375" style="1" customWidth="1"/>
    <col min="10243" max="10243" width="38.42578125" style="1" customWidth="1"/>
    <col min="10244" max="10244" width="8.7109375" style="1" customWidth="1"/>
    <col min="10245" max="10245" width="0" style="1" hidden="1" customWidth="1"/>
    <col min="10246" max="10246" width="15.42578125" style="1" customWidth="1"/>
    <col min="10247" max="10247" width="7.7109375" style="1" customWidth="1"/>
    <col min="10248" max="10248" width="9.7109375" style="1" customWidth="1"/>
    <col min="10249" max="10249" width="9.42578125" style="1" customWidth="1"/>
    <col min="10250" max="10250" width="0" style="1" hidden="1" customWidth="1"/>
    <col min="10251" max="10251" width="33" style="1" customWidth="1"/>
    <col min="10252" max="10254" width="0" style="1" hidden="1" customWidth="1"/>
    <col min="10255" max="10255" width="9.7109375" style="1" customWidth="1"/>
    <col min="10256" max="10256" width="12.140625" style="1" customWidth="1"/>
    <col min="10257" max="10257" width="11.7109375" style="1" customWidth="1"/>
    <col min="10258" max="10258" width="14.7109375" style="1" customWidth="1"/>
    <col min="10259" max="10261" width="0" style="1" hidden="1" customWidth="1"/>
    <col min="10262" max="10262" width="9.28515625" style="1" customWidth="1"/>
    <col min="10263" max="10263" width="0" style="1" hidden="1" customWidth="1"/>
    <col min="10264" max="10264" width="11" style="1" bestFit="1" customWidth="1"/>
    <col min="10265" max="10265" width="11.140625" style="1" bestFit="1" customWidth="1"/>
    <col min="10266" max="10268" width="0" style="1" hidden="1" customWidth="1"/>
    <col min="10269" max="10269" width="10.7109375" style="1" bestFit="1" customWidth="1"/>
    <col min="10270" max="10274" width="0" style="1" hidden="1" customWidth="1"/>
    <col min="10275" max="10275" width="9.28515625" style="1" customWidth="1"/>
    <col min="10276" max="10278" width="0" style="1" hidden="1" customWidth="1"/>
    <col min="10279" max="10279" width="8.7109375" style="1" customWidth="1"/>
    <col min="10280" max="10280" width="9.140625" style="1" bestFit="1" customWidth="1"/>
    <col min="10281" max="10282" width="0" style="1" hidden="1" customWidth="1"/>
    <col min="10283" max="10283" width="9.42578125" style="1" customWidth="1"/>
    <col min="10284" max="10287" width="0" style="1" hidden="1" customWidth="1"/>
    <col min="10288" max="10288" width="9" style="1" customWidth="1"/>
    <col min="10289" max="10296" width="0" style="1" hidden="1" customWidth="1"/>
    <col min="10297" max="10297" width="9.28515625" style="1" bestFit="1" customWidth="1"/>
    <col min="10298" max="10298" width="9.140625" style="1" customWidth="1"/>
    <col min="10299" max="10299" width="9.140625" style="1" bestFit="1" customWidth="1"/>
    <col min="10300" max="10302" width="0" style="1" hidden="1" customWidth="1"/>
    <col min="10303" max="10303" width="9.140625" style="1" bestFit="1" customWidth="1"/>
    <col min="10304" max="10307" width="0" style="1" hidden="1" customWidth="1"/>
    <col min="10308" max="10308" width="9.42578125" style="1" bestFit="1" customWidth="1"/>
    <col min="10309" max="10312" width="0" style="1" hidden="1" customWidth="1"/>
    <col min="10313" max="10313" width="12.7109375" style="1" customWidth="1"/>
    <col min="10314" max="10317" width="0" style="1" hidden="1" customWidth="1"/>
    <col min="10318" max="10318" width="14.7109375" style="1" customWidth="1"/>
    <col min="10319" max="10340" width="9.140625" style="1" customWidth="1"/>
    <col min="10341" max="10496" width="9.140625" style="1"/>
    <col min="10497" max="10497" width="6.7109375" style="1" customWidth="1"/>
    <col min="10498" max="10498" width="5.7109375" style="1" customWidth="1"/>
    <col min="10499" max="10499" width="38.42578125" style="1" customWidth="1"/>
    <col min="10500" max="10500" width="8.7109375" style="1" customWidth="1"/>
    <col min="10501" max="10501" width="0" style="1" hidden="1" customWidth="1"/>
    <col min="10502" max="10502" width="15.42578125" style="1" customWidth="1"/>
    <col min="10503" max="10503" width="7.7109375" style="1" customWidth="1"/>
    <col min="10504" max="10504" width="9.7109375" style="1" customWidth="1"/>
    <col min="10505" max="10505" width="9.42578125" style="1" customWidth="1"/>
    <col min="10506" max="10506" width="0" style="1" hidden="1" customWidth="1"/>
    <col min="10507" max="10507" width="33" style="1" customWidth="1"/>
    <col min="10508" max="10510" width="0" style="1" hidden="1" customWidth="1"/>
    <col min="10511" max="10511" width="9.7109375" style="1" customWidth="1"/>
    <col min="10512" max="10512" width="12.140625" style="1" customWidth="1"/>
    <col min="10513" max="10513" width="11.7109375" style="1" customWidth="1"/>
    <col min="10514" max="10514" width="14.7109375" style="1" customWidth="1"/>
    <col min="10515" max="10517" width="0" style="1" hidden="1" customWidth="1"/>
    <col min="10518" max="10518" width="9.28515625" style="1" customWidth="1"/>
    <col min="10519" max="10519" width="0" style="1" hidden="1" customWidth="1"/>
    <col min="10520" max="10520" width="11" style="1" bestFit="1" customWidth="1"/>
    <col min="10521" max="10521" width="11.140625" style="1" bestFit="1" customWidth="1"/>
    <col min="10522" max="10524" width="0" style="1" hidden="1" customWidth="1"/>
    <col min="10525" max="10525" width="10.7109375" style="1" bestFit="1" customWidth="1"/>
    <col min="10526" max="10530" width="0" style="1" hidden="1" customWidth="1"/>
    <col min="10531" max="10531" width="9.28515625" style="1" customWidth="1"/>
    <col min="10532" max="10534" width="0" style="1" hidden="1" customWidth="1"/>
    <col min="10535" max="10535" width="8.7109375" style="1" customWidth="1"/>
    <col min="10536" max="10536" width="9.140625" style="1" bestFit="1" customWidth="1"/>
    <col min="10537" max="10538" width="0" style="1" hidden="1" customWidth="1"/>
    <col min="10539" max="10539" width="9.42578125" style="1" customWidth="1"/>
    <col min="10540" max="10543" width="0" style="1" hidden="1" customWidth="1"/>
    <col min="10544" max="10544" width="9" style="1" customWidth="1"/>
    <col min="10545" max="10552" width="0" style="1" hidden="1" customWidth="1"/>
    <col min="10553" max="10553" width="9.28515625" style="1" bestFit="1" customWidth="1"/>
    <col min="10554" max="10554" width="9.140625" style="1" customWidth="1"/>
    <col min="10555" max="10555" width="9.140625" style="1" bestFit="1" customWidth="1"/>
    <col min="10556" max="10558" width="0" style="1" hidden="1" customWidth="1"/>
    <col min="10559" max="10559" width="9.140625" style="1" bestFit="1" customWidth="1"/>
    <col min="10560" max="10563" width="0" style="1" hidden="1" customWidth="1"/>
    <col min="10564" max="10564" width="9.42578125" style="1" bestFit="1" customWidth="1"/>
    <col min="10565" max="10568" width="0" style="1" hidden="1" customWidth="1"/>
    <col min="10569" max="10569" width="12.7109375" style="1" customWidth="1"/>
    <col min="10570" max="10573" width="0" style="1" hidden="1" customWidth="1"/>
    <col min="10574" max="10574" width="14.7109375" style="1" customWidth="1"/>
    <col min="10575" max="10596" width="9.140625" style="1" customWidth="1"/>
    <col min="10597" max="10752" width="9.140625" style="1"/>
    <col min="10753" max="10753" width="6.7109375" style="1" customWidth="1"/>
    <col min="10754" max="10754" width="5.7109375" style="1" customWidth="1"/>
    <col min="10755" max="10755" width="38.42578125" style="1" customWidth="1"/>
    <col min="10756" max="10756" width="8.7109375" style="1" customWidth="1"/>
    <col min="10757" max="10757" width="0" style="1" hidden="1" customWidth="1"/>
    <col min="10758" max="10758" width="15.42578125" style="1" customWidth="1"/>
    <col min="10759" max="10759" width="7.7109375" style="1" customWidth="1"/>
    <col min="10760" max="10760" width="9.7109375" style="1" customWidth="1"/>
    <col min="10761" max="10761" width="9.42578125" style="1" customWidth="1"/>
    <col min="10762" max="10762" width="0" style="1" hidden="1" customWidth="1"/>
    <col min="10763" max="10763" width="33" style="1" customWidth="1"/>
    <col min="10764" max="10766" width="0" style="1" hidden="1" customWidth="1"/>
    <col min="10767" max="10767" width="9.7109375" style="1" customWidth="1"/>
    <col min="10768" max="10768" width="12.140625" style="1" customWidth="1"/>
    <col min="10769" max="10769" width="11.7109375" style="1" customWidth="1"/>
    <col min="10770" max="10770" width="14.7109375" style="1" customWidth="1"/>
    <col min="10771" max="10773" width="0" style="1" hidden="1" customWidth="1"/>
    <col min="10774" max="10774" width="9.28515625" style="1" customWidth="1"/>
    <col min="10775" max="10775" width="0" style="1" hidden="1" customWidth="1"/>
    <col min="10776" max="10776" width="11" style="1" bestFit="1" customWidth="1"/>
    <col min="10777" max="10777" width="11.140625" style="1" bestFit="1" customWidth="1"/>
    <col min="10778" max="10780" width="0" style="1" hidden="1" customWidth="1"/>
    <col min="10781" max="10781" width="10.7109375" style="1" bestFit="1" customWidth="1"/>
    <col min="10782" max="10786" width="0" style="1" hidden="1" customWidth="1"/>
    <col min="10787" max="10787" width="9.28515625" style="1" customWidth="1"/>
    <col min="10788" max="10790" width="0" style="1" hidden="1" customWidth="1"/>
    <col min="10791" max="10791" width="8.7109375" style="1" customWidth="1"/>
    <col min="10792" max="10792" width="9.140625" style="1" bestFit="1" customWidth="1"/>
    <col min="10793" max="10794" width="0" style="1" hidden="1" customWidth="1"/>
    <col min="10795" max="10795" width="9.42578125" style="1" customWidth="1"/>
    <col min="10796" max="10799" width="0" style="1" hidden="1" customWidth="1"/>
    <col min="10800" max="10800" width="9" style="1" customWidth="1"/>
    <col min="10801" max="10808" width="0" style="1" hidden="1" customWidth="1"/>
    <col min="10809" max="10809" width="9.28515625" style="1" bestFit="1" customWidth="1"/>
    <col min="10810" max="10810" width="9.140625" style="1" customWidth="1"/>
    <col min="10811" max="10811" width="9.140625" style="1" bestFit="1" customWidth="1"/>
    <col min="10812" max="10814" width="0" style="1" hidden="1" customWidth="1"/>
    <col min="10815" max="10815" width="9.140625" style="1" bestFit="1" customWidth="1"/>
    <col min="10816" max="10819" width="0" style="1" hidden="1" customWidth="1"/>
    <col min="10820" max="10820" width="9.42578125" style="1" bestFit="1" customWidth="1"/>
    <col min="10821" max="10824" width="0" style="1" hidden="1" customWidth="1"/>
    <col min="10825" max="10825" width="12.7109375" style="1" customWidth="1"/>
    <col min="10826" max="10829" width="0" style="1" hidden="1" customWidth="1"/>
    <col min="10830" max="10830" width="14.7109375" style="1" customWidth="1"/>
    <col min="10831" max="10852" width="9.140625" style="1" customWidth="1"/>
    <col min="10853" max="11008" width="9.140625" style="1"/>
    <col min="11009" max="11009" width="6.7109375" style="1" customWidth="1"/>
    <col min="11010" max="11010" width="5.7109375" style="1" customWidth="1"/>
    <col min="11011" max="11011" width="38.42578125" style="1" customWidth="1"/>
    <col min="11012" max="11012" width="8.7109375" style="1" customWidth="1"/>
    <col min="11013" max="11013" width="0" style="1" hidden="1" customWidth="1"/>
    <col min="11014" max="11014" width="15.42578125" style="1" customWidth="1"/>
    <col min="11015" max="11015" width="7.7109375" style="1" customWidth="1"/>
    <col min="11016" max="11016" width="9.7109375" style="1" customWidth="1"/>
    <col min="11017" max="11017" width="9.42578125" style="1" customWidth="1"/>
    <col min="11018" max="11018" width="0" style="1" hidden="1" customWidth="1"/>
    <col min="11019" max="11019" width="33" style="1" customWidth="1"/>
    <col min="11020" max="11022" width="0" style="1" hidden="1" customWidth="1"/>
    <col min="11023" max="11023" width="9.7109375" style="1" customWidth="1"/>
    <col min="11024" max="11024" width="12.140625" style="1" customWidth="1"/>
    <col min="11025" max="11025" width="11.7109375" style="1" customWidth="1"/>
    <col min="11026" max="11026" width="14.7109375" style="1" customWidth="1"/>
    <col min="11027" max="11029" width="0" style="1" hidden="1" customWidth="1"/>
    <col min="11030" max="11030" width="9.28515625" style="1" customWidth="1"/>
    <col min="11031" max="11031" width="0" style="1" hidden="1" customWidth="1"/>
    <col min="11032" max="11032" width="11" style="1" bestFit="1" customWidth="1"/>
    <col min="11033" max="11033" width="11.140625" style="1" bestFit="1" customWidth="1"/>
    <col min="11034" max="11036" width="0" style="1" hidden="1" customWidth="1"/>
    <col min="11037" max="11037" width="10.7109375" style="1" bestFit="1" customWidth="1"/>
    <col min="11038" max="11042" width="0" style="1" hidden="1" customWidth="1"/>
    <col min="11043" max="11043" width="9.28515625" style="1" customWidth="1"/>
    <col min="11044" max="11046" width="0" style="1" hidden="1" customWidth="1"/>
    <col min="11047" max="11047" width="8.7109375" style="1" customWidth="1"/>
    <col min="11048" max="11048" width="9.140625" style="1" bestFit="1" customWidth="1"/>
    <col min="11049" max="11050" width="0" style="1" hidden="1" customWidth="1"/>
    <col min="11051" max="11051" width="9.42578125" style="1" customWidth="1"/>
    <col min="11052" max="11055" width="0" style="1" hidden="1" customWidth="1"/>
    <col min="11056" max="11056" width="9" style="1" customWidth="1"/>
    <col min="11057" max="11064" width="0" style="1" hidden="1" customWidth="1"/>
    <col min="11065" max="11065" width="9.28515625" style="1" bestFit="1" customWidth="1"/>
    <col min="11066" max="11066" width="9.140625" style="1" customWidth="1"/>
    <col min="11067" max="11067" width="9.140625" style="1" bestFit="1" customWidth="1"/>
    <col min="11068" max="11070" width="0" style="1" hidden="1" customWidth="1"/>
    <col min="11071" max="11071" width="9.140625" style="1" bestFit="1" customWidth="1"/>
    <col min="11072" max="11075" width="0" style="1" hidden="1" customWidth="1"/>
    <col min="11076" max="11076" width="9.42578125" style="1" bestFit="1" customWidth="1"/>
    <col min="11077" max="11080" width="0" style="1" hidden="1" customWidth="1"/>
    <col min="11081" max="11081" width="12.7109375" style="1" customWidth="1"/>
    <col min="11082" max="11085" width="0" style="1" hidden="1" customWidth="1"/>
    <col min="11086" max="11086" width="14.7109375" style="1" customWidth="1"/>
    <col min="11087" max="11108" width="9.140625" style="1" customWidth="1"/>
    <col min="11109" max="11264" width="9.140625" style="1"/>
    <col min="11265" max="11265" width="6.7109375" style="1" customWidth="1"/>
    <col min="11266" max="11266" width="5.7109375" style="1" customWidth="1"/>
    <col min="11267" max="11267" width="38.42578125" style="1" customWidth="1"/>
    <col min="11268" max="11268" width="8.7109375" style="1" customWidth="1"/>
    <col min="11269" max="11269" width="0" style="1" hidden="1" customWidth="1"/>
    <col min="11270" max="11270" width="15.42578125" style="1" customWidth="1"/>
    <col min="11271" max="11271" width="7.7109375" style="1" customWidth="1"/>
    <col min="11272" max="11272" width="9.7109375" style="1" customWidth="1"/>
    <col min="11273" max="11273" width="9.42578125" style="1" customWidth="1"/>
    <col min="11274" max="11274" width="0" style="1" hidden="1" customWidth="1"/>
    <col min="11275" max="11275" width="33" style="1" customWidth="1"/>
    <col min="11276" max="11278" width="0" style="1" hidden="1" customWidth="1"/>
    <col min="11279" max="11279" width="9.7109375" style="1" customWidth="1"/>
    <col min="11280" max="11280" width="12.140625" style="1" customWidth="1"/>
    <col min="11281" max="11281" width="11.7109375" style="1" customWidth="1"/>
    <col min="11282" max="11282" width="14.7109375" style="1" customWidth="1"/>
    <col min="11283" max="11285" width="0" style="1" hidden="1" customWidth="1"/>
    <col min="11286" max="11286" width="9.28515625" style="1" customWidth="1"/>
    <col min="11287" max="11287" width="0" style="1" hidden="1" customWidth="1"/>
    <col min="11288" max="11288" width="11" style="1" bestFit="1" customWidth="1"/>
    <col min="11289" max="11289" width="11.140625" style="1" bestFit="1" customWidth="1"/>
    <col min="11290" max="11292" width="0" style="1" hidden="1" customWidth="1"/>
    <col min="11293" max="11293" width="10.7109375" style="1" bestFit="1" customWidth="1"/>
    <col min="11294" max="11298" width="0" style="1" hidden="1" customWidth="1"/>
    <col min="11299" max="11299" width="9.28515625" style="1" customWidth="1"/>
    <col min="11300" max="11302" width="0" style="1" hidden="1" customWidth="1"/>
    <col min="11303" max="11303" width="8.7109375" style="1" customWidth="1"/>
    <col min="11304" max="11304" width="9.140625" style="1" bestFit="1" customWidth="1"/>
    <col min="11305" max="11306" width="0" style="1" hidden="1" customWidth="1"/>
    <col min="11307" max="11307" width="9.42578125" style="1" customWidth="1"/>
    <col min="11308" max="11311" width="0" style="1" hidden="1" customWidth="1"/>
    <col min="11312" max="11312" width="9" style="1" customWidth="1"/>
    <col min="11313" max="11320" width="0" style="1" hidden="1" customWidth="1"/>
    <col min="11321" max="11321" width="9.28515625" style="1" bestFit="1" customWidth="1"/>
    <col min="11322" max="11322" width="9.140625" style="1" customWidth="1"/>
    <col min="11323" max="11323" width="9.140625" style="1" bestFit="1" customWidth="1"/>
    <col min="11324" max="11326" width="0" style="1" hidden="1" customWidth="1"/>
    <col min="11327" max="11327" width="9.140625" style="1" bestFit="1" customWidth="1"/>
    <col min="11328" max="11331" width="0" style="1" hidden="1" customWidth="1"/>
    <col min="11332" max="11332" width="9.42578125" style="1" bestFit="1" customWidth="1"/>
    <col min="11333" max="11336" width="0" style="1" hidden="1" customWidth="1"/>
    <col min="11337" max="11337" width="12.7109375" style="1" customWidth="1"/>
    <col min="11338" max="11341" width="0" style="1" hidden="1" customWidth="1"/>
    <col min="11342" max="11342" width="14.7109375" style="1" customWidth="1"/>
    <col min="11343" max="11364" width="9.140625" style="1" customWidth="1"/>
    <col min="11365" max="11520" width="9.140625" style="1"/>
    <col min="11521" max="11521" width="6.7109375" style="1" customWidth="1"/>
    <col min="11522" max="11522" width="5.7109375" style="1" customWidth="1"/>
    <col min="11523" max="11523" width="38.42578125" style="1" customWidth="1"/>
    <col min="11524" max="11524" width="8.7109375" style="1" customWidth="1"/>
    <col min="11525" max="11525" width="0" style="1" hidden="1" customWidth="1"/>
    <col min="11526" max="11526" width="15.42578125" style="1" customWidth="1"/>
    <col min="11527" max="11527" width="7.7109375" style="1" customWidth="1"/>
    <col min="11528" max="11528" width="9.7109375" style="1" customWidth="1"/>
    <col min="11529" max="11529" width="9.42578125" style="1" customWidth="1"/>
    <col min="11530" max="11530" width="0" style="1" hidden="1" customWidth="1"/>
    <col min="11531" max="11531" width="33" style="1" customWidth="1"/>
    <col min="11532" max="11534" width="0" style="1" hidden="1" customWidth="1"/>
    <col min="11535" max="11535" width="9.7109375" style="1" customWidth="1"/>
    <col min="11536" max="11536" width="12.140625" style="1" customWidth="1"/>
    <col min="11537" max="11537" width="11.7109375" style="1" customWidth="1"/>
    <col min="11538" max="11538" width="14.7109375" style="1" customWidth="1"/>
    <col min="11539" max="11541" width="0" style="1" hidden="1" customWidth="1"/>
    <col min="11542" max="11542" width="9.28515625" style="1" customWidth="1"/>
    <col min="11543" max="11543" width="0" style="1" hidden="1" customWidth="1"/>
    <col min="11544" max="11544" width="11" style="1" bestFit="1" customWidth="1"/>
    <col min="11545" max="11545" width="11.140625" style="1" bestFit="1" customWidth="1"/>
    <col min="11546" max="11548" width="0" style="1" hidden="1" customWidth="1"/>
    <col min="11549" max="11549" width="10.7109375" style="1" bestFit="1" customWidth="1"/>
    <col min="11550" max="11554" width="0" style="1" hidden="1" customWidth="1"/>
    <col min="11555" max="11555" width="9.28515625" style="1" customWidth="1"/>
    <col min="11556" max="11558" width="0" style="1" hidden="1" customWidth="1"/>
    <col min="11559" max="11559" width="8.7109375" style="1" customWidth="1"/>
    <col min="11560" max="11560" width="9.140625" style="1" bestFit="1" customWidth="1"/>
    <col min="11561" max="11562" width="0" style="1" hidden="1" customWidth="1"/>
    <col min="11563" max="11563" width="9.42578125" style="1" customWidth="1"/>
    <col min="11564" max="11567" width="0" style="1" hidden="1" customWidth="1"/>
    <col min="11568" max="11568" width="9" style="1" customWidth="1"/>
    <col min="11569" max="11576" width="0" style="1" hidden="1" customWidth="1"/>
    <col min="11577" max="11577" width="9.28515625" style="1" bestFit="1" customWidth="1"/>
    <col min="11578" max="11578" width="9.140625" style="1" customWidth="1"/>
    <col min="11579" max="11579" width="9.140625" style="1" bestFit="1" customWidth="1"/>
    <col min="11580" max="11582" width="0" style="1" hidden="1" customWidth="1"/>
    <col min="11583" max="11583" width="9.140625" style="1" bestFit="1" customWidth="1"/>
    <col min="11584" max="11587" width="0" style="1" hidden="1" customWidth="1"/>
    <col min="11588" max="11588" width="9.42578125" style="1" bestFit="1" customWidth="1"/>
    <col min="11589" max="11592" width="0" style="1" hidden="1" customWidth="1"/>
    <col min="11593" max="11593" width="12.7109375" style="1" customWidth="1"/>
    <col min="11594" max="11597" width="0" style="1" hidden="1" customWidth="1"/>
    <col min="11598" max="11598" width="14.7109375" style="1" customWidth="1"/>
    <col min="11599" max="11620" width="9.140625" style="1" customWidth="1"/>
    <col min="11621" max="11776" width="9.140625" style="1"/>
    <col min="11777" max="11777" width="6.7109375" style="1" customWidth="1"/>
    <col min="11778" max="11778" width="5.7109375" style="1" customWidth="1"/>
    <col min="11779" max="11779" width="38.42578125" style="1" customWidth="1"/>
    <col min="11780" max="11780" width="8.7109375" style="1" customWidth="1"/>
    <col min="11781" max="11781" width="0" style="1" hidden="1" customWidth="1"/>
    <col min="11782" max="11782" width="15.42578125" style="1" customWidth="1"/>
    <col min="11783" max="11783" width="7.7109375" style="1" customWidth="1"/>
    <col min="11784" max="11784" width="9.7109375" style="1" customWidth="1"/>
    <col min="11785" max="11785" width="9.42578125" style="1" customWidth="1"/>
    <col min="11786" max="11786" width="0" style="1" hidden="1" customWidth="1"/>
    <col min="11787" max="11787" width="33" style="1" customWidth="1"/>
    <col min="11788" max="11790" width="0" style="1" hidden="1" customWidth="1"/>
    <col min="11791" max="11791" width="9.7109375" style="1" customWidth="1"/>
    <col min="11792" max="11792" width="12.140625" style="1" customWidth="1"/>
    <col min="11793" max="11793" width="11.7109375" style="1" customWidth="1"/>
    <col min="11794" max="11794" width="14.7109375" style="1" customWidth="1"/>
    <col min="11795" max="11797" width="0" style="1" hidden="1" customWidth="1"/>
    <col min="11798" max="11798" width="9.28515625" style="1" customWidth="1"/>
    <col min="11799" max="11799" width="0" style="1" hidden="1" customWidth="1"/>
    <col min="11800" max="11800" width="11" style="1" bestFit="1" customWidth="1"/>
    <col min="11801" max="11801" width="11.140625" style="1" bestFit="1" customWidth="1"/>
    <col min="11802" max="11804" width="0" style="1" hidden="1" customWidth="1"/>
    <col min="11805" max="11805" width="10.7109375" style="1" bestFit="1" customWidth="1"/>
    <col min="11806" max="11810" width="0" style="1" hidden="1" customWidth="1"/>
    <col min="11811" max="11811" width="9.28515625" style="1" customWidth="1"/>
    <col min="11812" max="11814" width="0" style="1" hidden="1" customWidth="1"/>
    <col min="11815" max="11815" width="8.7109375" style="1" customWidth="1"/>
    <col min="11816" max="11816" width="9.140625" style="1" bestFit="1" customWidth="1"/>
    <col min="11817" max="11818" width="0" style="1" hidden="1" customWidth="1"/>
    <col min="11819" max="11819" width="9.42578125" style="1" customWidth="1"/>
    <col min="11820" max="11823" width="0" style="1" hidden="1" customWidth="1"/>
    <col min="11824" max="11824" width="9" style="1" customWidth="1"/>
    <col min="11825" max="11832" width="0" style="1" hidden="1" customWidth="1"/>
    <col min="11833" max="11833" width="9.28515625" style="1" bestFit="1" customWidth="1"/>
    <col min="11834" max="11834" width="9.140625" style="1" customWidth="1"/>
    <col min="11835" max="11835" width="9.140625" style="1" bestFit="1" customWidth="1"/>
    <col min="11836" max="11838" width="0" style="1" hidden="1" customWidth="1"/>
    <col min="11839" max="11839" width="9.140625" style="1" bestFit="1" customWidth="1"/>
    <col min="11840" max="11843" width="0" style="1" hidden="1" customWidth="1"/>
    <col min="11844" max="11844" width="9.42578125" style="1" bestFit="1" customWidth="1"/>
    <col min="11845" max="11848" width="0" style="1" hidden="1" customWidth="1"/>
    <col min="11849" max="11849" width="12.7109375" style="1" customWidth="1"/>
    <col min="11850" max="11853" width="0" style="1" hidden="1" customWidth="1"/>
    <col min="11854" max="11854" width="14.7109375" style="1" customWidth="1"/>
    <col min="11855" max="11876" width="9.140625" style="1" customWidth="1"/>
    <col min="11877" max="12032" width="9.140625" style="1"/>
    <col min="12033" max="12033" width="6.7109375" style="1" customWidth="1"/>
    <col min="12034" max="12034" width="5.7109375" style="1" customWidth="1"/>
    <col min="12035" max="12035" width="38.42578125" style="1" customWidth="1"/>
    <col min="12036" max="12036" width="8.7109375" style="1" customWidth="1"/>
    <col min="12037" max="12037" width="0" style="1" hidden="1" customWidth="1"/>
    <col min="12038" max="12038" width="15.42578125" style="1" customWidth="1"/>
    <col min="12039" max="12039" width="7.7109375" style="1" customWidth="1"/>
    <col min="12040" max="12040" width="9.7109375" style="1" customWidth="1"/>
    <col min="12041" max="12041" width="9.42578125" style="1" customWidth="1"/>
    <col min="12042" max="12042" width="0" style="1" hidden="1" customWidth="1"/>
    <col min="12043" max="12043" width="33" style="1" customWidth="1"/>
    <col min="12044" max="12046" width="0" style="1" hidden="1" customWidth="1"/>
    <col min="12047" max="12047" width="9.7109375" style="1" customWidth="1"/>
    <col min="12048" max="12048" width="12.140625" style="1" customWidth="1"/>
    <col min="12049" max="12049" width="11.7109375" style="1" customWidth="1"/>
    <col min="12050" max="12050" width="14.7109375" style="1" customWidth="1"/>
    <col min="12051" max="12053" width="0" style="1" hidden="1" customWidth="1"/>
    <col min="12054" max="12054" width="9.28515625" style="1" customWidth="1"/>
    <col min="12055" max="12055" width="0" style="1" hidden="1" customWidth="1"/>
    <col min="12056" max="12056" width="11" style="1" bestFit="1" customWidth="1"/>
    <col min="12057" max="12057" width="11.140625" style="1" bestFit="1" customWidth="1"/>
    <col min="12058" max="12060" width="0" style="1" hidden="1" customWidth="1"/>
    <col min="12061" max="12061" width="10.7109375" style="1" bestFit="1" customWidth="1"/>
    <col min="12062" max="12066" width="0" style="1" hidden="1" customWidth="1"/>
    <col min="12067" max="12067" width="9.28515625" style="1" customWidth="1"/>
    <col min="12068" max="12070" width="0" style="1" hidden="1" customWidth="1"/>
    <col min="12071" max="12071" width="8.7109375" style="1" customWidth="1"/>
    <col min="12072" max="12072" width="9.140625" style="1" bestFit="1" customWidth="1"/>
    <col min="12073" max="12074" width="0" style="1" hidden="1" customWidth="1"/>
    <col min="12075" max="12075" width="9.42578125" style="1" customWidth="1"/>
    <col min="12076" max="12079" width="0" style="1" hidden="1" customWidth="1"/>
    <col min="12080" max="12080" width="9" style="1" customWidth="1"/>
    <col min="12081" max="12088" width="0" style="1" hidden="1" customWidth="1"/>
    <col min="12089" max="12089" width="9.28515625" style="1" bestFit="1" customWidth="1"/>
    <col min="12090" max="12090" width="9.140625" style="1" customWidth="1"/>
    <col min="12091" max="12091" width="9.140625" style="1" bestFit="1" customWidth="1"/>
    <col min="12092" max="12094" width="0" style="1" hidden="1" customWidth="1"/>
    <col min="12095" max="12095" width="9.140625" style="1" bestFit="1" customWidth="1"/>
    <col min="12096" max="12099" width="0" style="1" hidden="1" customWidth="1"/>
    <col min="12100" max="12100" width="9.42578125" style="1" bestFit="1" customWidth="1"/>
    <col min="12101" max="12104" width="0" style="1" hidden="1" customWidth="1"/>
    <col min="12105" max="12105" width="12.7109375" style="1" customWidth="1"/>
    <col min="12106" max="12109" width="0" style="1" hidden="1" customWidth="1"/>
    <col min="12110" max="12110" width="14.7109375" style="1" customWidth="1"/>
    <col min="12111" max="12132" width="9.140625" style="1" customWidth="1"/>
    <col min="12133" max="12288" width="9.140625" style="1"/>
    <col min="12289" max="12289" width="6.7109375" style="1" customWidth="1"/>
    <col min="12290" max="12290" width="5.7109375" style="1" customWidth="1"/>
    <col min="12291" max="12291" width="38.42578125" style="1" customWidth="1"/>
    <col min="12292" max="12292" width="8.7109375" style="1" customWidth="1"/>
    <col min="12293" max="12293" width="0" style="1" hidden="1" customWidth="1"/>
    <col min="12294" max="12294" width="15.42578125" style="1" customWidth="1"/>
    <col min="12295" max="12295" width="7.7109375" style="1" customWidth="1"/>
    <col min="12296" max="12296" width="9.7109375" style="1" customWidth="1"/>
    <col min="12297" max="12297" width="9.42578125" style="1" customWidth="1"/>
    <col min="12298" max="12298" width="0" style="1" hidden="1" customWidth="1"/>
    <col min="12299" max="12299" width="33" style="1" customWidth="1"/>
    <col min="12300" max="12302" width="0" style="1" hidden="1" customWidth="1"/>
    <col min="12303" max="12303" width="9.7109375" style="1" customWidth="1"/>
    <col min="12304" max="12304" width="12.140625" style="1" customWidth="1"/>
    <col min="12305" max="12305" width="11.7109375" style="1" customWidth="1"/>
    <col min="12306" max="12306" width="14.7109375" style="1" customWidth="1"/>
    <col min="12307" max="12309" width="0" style="1" hidden="1" customWidth="1"/>
    <col min="12310" max="12310" width="9.28515625" style="1" customWidth="1"/>
    <col min="12311" max="12311" width="0" style="1" hidden="1" customWidth="1"/>
    <col min="12312" max="12312" width="11" style="1" bestFit="1" customWidth="1"/>
    <col min="12313" max="12313" width="11.140625" style="1" bestFit="1" customWidth="1"/>
    <col min="12314" max="12316" width="0" style="1" hidden="1" customWidth="1"/>
    <col min="12317" max="12317" width="10.7109375" style="1" bestFit="1" customWidth="1"/>
    <col min="12318" max="12322" width="0" style="1" hidden="1" customWidth="1"/>
    <col min="12323" max="12323" width="9.28515625" style="1" customWidth="1"/>
    <col min="12324" max="12326" width="0" style="1" hidden="1" customWidth="1"/>
    <col min="12327" max="12327" width="8.7109375" style="1" customWidth="1"/>
    <col min="12328" max="12328" width="9.140625" style="1" bestFit="1" customWidth="1"/>
    <col min="12329" max="12330" width="0" style="1" hidden="1" customWidth="1"/>
    <col min="12331" max="12331" width="9.42578125" style="1" customWidth="1"/>
    <col min="12332" max="12335" width="0" style="1" hidden="1" customWidth="1"/>
    <col min="12336" max="12336" width="9" style="1" customWidth="1"/>
    <col min="12337" max="12344" width="0" style="1" hidden="1" customWidth="1"/>
    <col min="12345" max="12345" width="9.28515625" style="1" bestFit="1" customWidth="1"/>
    <col min="12346" max="12346" width="9.140625" style="1" customWidth="1"/>
    <col min="12347" max="12347" width="9.140625" style="1" bestFit="1" customWidth="1"/>
    <col min="12348" max="12350" width="0" style="1" hidden="1" customWidth="1"/>
    <col min="12351" max="12351" width="9.140625" style="1" bestFit="1" customWidth="1"/>
    <col min="12352" max="12355" width="0" style="1" hidden="1" customWidth="1"/>
    <col min="12356" max="12356" width="9.42578125" style="1" bestFit="1" customWidth="1"/>
    <col min="12357" max="12360" width="0" style="1" hidden="1" customWidth="1"/>
    <col min="12361" max="12361" width="12.7109375" style="1" customWidth="1"/>
    <col min="12362" max="12365" width="0" style="1" hidden="1" customWidth="1"/>
    <col min="12366" max="12366" width="14.7109375" style="1" customWidth="1"/>
    <col min="12367" max="12388" width="9.140625" style="1" customWidth="1"/>
    <col min="12389" max="12544" width="9.140625" style="1"/>
    <col min="12545" max="12545" width="6.7109375" style="1" customWidth="1"/>
    <col min="12546" max="12546" width="5.7109375" style="1" customWidth="1"/>
    <col min="12547" max="12547" width="38.42578125" style="1" customWidth="1"/>
    <col min="12548" max="12548" width="8.7109375" style="1" customWidth="1"/>
    <col min="12549" max="12549" width="0" style="1" hidden="1" customWidth="1"/>
    <col min="12550" max="12550" width="15.42578125" style="1" customWidth="1"/>
    <col min="12551" max="12551" width="7.7109375" style="1" customWidth="1"/>
    <col min="12552" max="12552" width="9.7109375" style="1" customWidth="1"/>
    <col min="12553" max="12553" width="9.42578125" style="1" customWidth="1"/>
    <col min="12554" max="12554" width="0" style="1" hidden="1" customWidth="1"/>
    <col min="12555" max="12555" width="33" style="1" customWidth="1"/>
    <col min="12556" max="12558" width="0" style="1" hidden="1" customWidth="1"/>
    <col min="12559" max="12559" width="9.7109375" style="1" customWidth="1"/>
    <col min="12560" max="12560" width="12.140625" style="1" customWidth="1"/>
    <col min="12561" max="12561" width="11.7109375" style="1" customWidth="1"/>
    <col min="12562" max="12562" width="14.7109375" style="1" customWidth="1"/>
    <col min="12563" max="12565" width="0" style="1" hidden="1" customWidth="1"/>
    <col min="12566" max="12566" width="9.28515625" style="1" customWidth="1"/>
    <col min="12567" max="12567" width="0" style="1" hidden="1" customWidth="1"/>
    <col min="12568" max="12568" width="11" style="1" bestFit="1" customWidth="1"/>
    <col min="12569" max="12569" width="11.140625" style="1" bestFit="1" customWidth="1"/>
    <col min="12570" max="12572" width="0" style="1" hidden="1" customWidth="1"/>
    <col min="12573" max="12573" width="10.7109375" style="1" bestFit="1" customWidth="1"/>
    <col min="12574" max="12578" width="0" style="1" hidden="1" customWidth="1"/>
    <col min="12579" max="12579" width="9.28515625" style="1" customWidth="1"/>
    <col min="12580" max="12582" width="0" style="1" hidden="1" customWidth="1"/>
    <col min="12583" max="12583" width="8.7109375" style="1" customWidth="1"/>
    <col min="12584" max="12584" width="9.140625" style="1" bestFit="1" customWidth="1"/>
    <col min="12585" max="12586" width="0" style="1" hidden="1" customWidth="1"/>
    <col min="12587" max="12587" width="9.42578125" style="1" customWidth="1"/>
    <col min="12588" max="12591" width="0" style="1" hidden="1" customWidth="1"/>
    <col min="12592" max="12592" width="9" style="1" customWidth="1"/>
    <col min="12593" max="12600" width="0" style="1" hidden="1" customWidth="1"/>
    <col min="12601" max="12601" width="9.28515625" style="1" bestFit="1" customWidth="1"/>
    <col min="12602" max="12602" width="9.140625" style="1" customWidth="1"/>
    <col min="12603" max="12603" width="9.140625" style="1" bestFit="1" customWidth="1"/>
    <col min="12604" max="12606" width="0" style="1" hidden="1" customWidth="1"/>
    <col min="12607" max="12607" width="9.140625" style="1" bestFit="1" customWidth="1"/>
    <col min="12608" max="12611" width="0" style="1" hidden="1" customWidth="1"/>
    <col min="12612" max="12612" width="9.42578125" style="1" bestFit="1" customWidth="1"/>
    <col min="12613" max="12616" width="0" style="1" hidden="1" customWidth="1"/>
    <col min="12617" max="12617" width="12.7109375" style="1" customWidth="1"/>
    <col min="12618" max="12621" width="0" style="1" hidden="1" customWidth="1"/>
    <col min="12622" max="12622" width="14.7109375" style="1" customWidth="1"/>
    <col min="12623" max="12644" width="9.140625" style="1" customWidth="1"/>
    <col min="12645" max="12800" width="9.140625" style="1"/>
    <col min="12801" max="12801" width="6.7109375" style="1" customWidth="1"/>
    <col min="12802" max="12802" width="5.7109375" style="1" customWidth="1"/>
    <col min="12803" max="12803" width="38.42578125" style="1" customWidth="1"/>
    <col min="12804" max="12804" width="8.7109375" style="1" customWidth="1"/>
    <col min="12805" max="12805" width="0" style="1" hidden="1" customWidth="1"/>
    <col min="12806" max="12806" width="15.42578125" style="1" customWidth="1"/>
    <col min="12807" max="12807" width="7.7109375" style="1" customWidth="1"/>
    <col min="12808" max="12808" width="9.7109375" style="1" customWidth="1"/>
    <col min="12809" max="12809" width="9.42578125" style="1" customWidth="1"/>
    <col min="12810" max="12810" width="0" style="1" hidden="1" customWidth="1"/>
    <col min="12811" max="12811" width="33" style="1" customWidth="1"/>
    <col min="12812" max="12814" width="0" style="1" hidden="1" customWidth="1"/>
    <col min="12815" max="12815" width="9.7109375" style="1" customWidth="1"/>
    <col min="12816" max="12816" width="12.140625" style="1" customWidth="1"/>
    <col min="12817" max="12817" width="11.7109375" style="1" customWidth="1"/>
    <col min="12818" max="12818" width="14.7109375" style="1" customWidth="1"/>
    <col min="12819" max="12821" width="0" style="1" hidden="1" customWidth="1"/>
    <col min="12822" max="12822" width="9.28515625" style="1" customWidth="1"/>
    <col min="12823" max="12823" width="0" style="1" hidden="1" customWidth="1"/>
    <col min="12824" max="12824" width="11" style="1" bestFit="1" customWidth="1"/>
    <col min="12825" max="12825" width="11.140625" style="1" bestFit="1" customWidth="1"/>
    <col min="12826" max="12828" width="0" style="1" hidden="1" customWidth="1"/>
    <col min="12829" max="12829" width="10.7109375" style="1" bestFit="1" customWidth="1"/>
    <col min="12830" max="12834" width="0" style="1" hidden="1" customWidth="1"/>
    <col min="12835" max="12835" width="9.28515625" style="1" customWidth="1"/>
    <col min="12836" max="12838" width="0" style="1" hidden="1" customWidth="1"/>
    <col min="12839" max="12839" width="8.7109375" style="1" customWidth="1"/>
    <col min="12840" max="12840" width="9.140625" style="1" bestFit="1" customWidth="1"/>
    <col min="12841" max="12842" width="0" style="1" hidden="1" customWidth="1"/>
    <col min="12843" max="12843" width="9.42578125" style="1" customWidth="1"/>
    <col min="12844" max="12847" width="0" style="1" hidden="1" customWidth="1"/>
    <col min="12848" max="12848" width="9" style="1" customWidth="1"/>
    <col min="12849" max="12856" width="0" style="1" hidden="1" customWidth="1"/>
    <col min="12857" max="12857" width="9.28515625" style="1" bestFit="1" customWidth="1"/>
    <col min="12858" max="12858" width="9.140625" style="1" customWidth="1"/>
    <col min="12859" max="12859" width="9.140625" style="1" bestFit="1" customWidth="1"/>
    <col min="12860" max="12862" width="0" style="1" hidden="1" customWidth="1"/>
    <col min="12863" max="12863" width="9.140625" style="1" bestFit="1" customWidth="1"/>
    <col min="12864" max="12867" width="0" style="1" hidden="1" customWidth="1"/>
    <col min="12868" max="12868" width="9.42578125" style="1" bestFit="1" customWidth="1"/>
    <col min="12869" max="12872" width="0" style="1" hidden="1" customWidth="1"/>
    <col min="12873" max="12873" width="12.7109375" style="1" customWidth="1"/>
    <col min="12874" max="12877" width="0" style="1" hidden="1" customWidth="1"/>
    <col min="12878" max="12878" width="14.7109375" style="1" customWidth="1"/>
    <col min="12879" max="12900" width="9.140625" style="1" customWidth="1"/>
    <col min="12901" max="13056" width="9.140625" style="1"/>
    <col min="13057" max="13057" width="6.7109375" style="1" customWidth="1"/>
    <col min="13058" max="13058" width="5.7109375" style="1" customWidth="1"/>
    <col min="13059" max="13059" width="38.42578125" style="1" customWidth="1"/>
    <col min="13060" max="13060" width="8.7109375" style="1" customWidth="1"/>
    <col min="13061" max="13061" width="0" style="1" hidden="1" customWidth="1"/>
    <col min="13062" max="13062" width="15.42578125" style="1" customWidth="1"/>
    <col min="13063" max="13063" width="7.7109375" style="1" customWidth="1"/>
    <col min="13064" max="13064" width="9.7109375" style="1" customWidth="1"/>
    <col min="13065" max="13065" width="9.42578125" style="1" customWidth="1"/>
    <col min="13066" max="13066" width="0" style="1" hidden="1" customWidth="1"/>
    <col min="13067" max="13067" width="33" style="1" customWidth="1"/>
    <col min="13068" max="13070" width="0" style="1" hidden="1" customWidth="1"/>
    <col min="13071" max="13071" width="9.7109375" style="1" customWidth="1"/>
    <col min="13072" max="13072" width="12.140625" style="1" customWidth="1"/>
    <col min="13073" max="13073" width="11.7109375" style="1" customWidth="1"/>
    <col min="13074" max="13074" width="14.7109375" style="1" customWidth="1"/>
    <col min="13075" max="13077" width="0" style="1" hidden="1" customWidth="1"/>
    <col min="13078" max="13078" width="9.28515625" style="1" customWidth="1"/>
    <col min="13079" max="13079" width="0" style="1" hidden="1" customWidth="1"/>
    <col min="13080" max="13080" width="11" style="1" bestFit="1" customWidth="1"/>
    <col min="13081" max="13081" width="11.140625" style="1" bestFit="1" customWidth="1"/>
    <col min="13082" max="13084" width="0" style="1" hidden="1" customWidth="1"/>
    <col min="13085" max="13085" width="10.7109375" style="1" bestFit="1" customWidth="1"/>
    <col min="13086" max="13090" width="0" style="1" hidden="1" customWidth="1"/>
    <col min="13091" max="13091" width="9.28515625" style="1" customWidth="1"/>
    <col min="13092" max="13094" width="0" style="1" hidden="1" customWidth="1"/>
    <col min="13095" max="13095" width="8.7109375" style="1" customWidth="1"/>
    <col min="13096" max="13096" width="9.140625" style="1" bestFit="1" customWidth="1"/>
    <col min="13097" max="13098" width="0" style="1" hidden="1" customWidth="1"/>
    <col min="13099" max="13099" width="9.42578125" style="1" customWidth="1"/>
    <col min="13100" max="13103" width="0" style="1" hidden="1" customWidth="1"/>
    <col min="13104" max="13104" width="9" style="1" customWidth="1"/>
    <col min="13105" max="13112" width="0" style="1" hidden="1" customWidth="1"/>
    <col min="13113" max="13113" width="9.28515625" style="1" bestFit="1" customWidth="1"/>
    <col min="13114" max="13114" width="9.140625" style="1" customWidth="1"/>
    <col min="13115" max="13115" width="9.140625" style="1" bestFit="1" customWidth="1"/>
    <col min="13116" max="13118" width="0" style="1" hidden="1" customWidth="1"/>
    <col min="13119" max="13119" width="9.140625" style="1" bestFit="1" customWidth="1"/>
    <col min="13120" max="13123" width="0" style="1" hidden="1" customWidth="1"/>
    <col min="13124" max="13124" width="9.42578125" style="1" bestFit="1" customWidth="1"/>
    <col min="13125" max="13128" width="0" style="1" hidden="1" customWidth="1"/>
    <col min="13129" max="13129" width="12.7109375" style="1" customWidth="1"/>
    <col min="13130" max="13133" width="0" style="1" hidden="1" customWidth="1"/>
    <col min="13134" max="13134" width="14.7109375" style="1" customWidth="1"/>
    <col min="13135" max="13156" width="9.140625" style="1" customWidth="1"/>
    <col min="13157" max="13312" width="9.140625" style="1"/>
    <col min="13313" max="13313" width="6.7109375" style="1" customWidth="1"/>
    <col min="13314" max="13314" width="5.7109375" style="1" customWidth="1"/>
    <col min="13315" max="13315" width="38.42578125" style="1" customWidth="1"/>
    <col min="13316" max="13316" width="8.7109375" style="1" customWidth="1"/>
    <col min="13317" max="13317" width="0" style="1" hidden="1" customWidth="1"/>
    <col min="13318" max="13318" width="15.42578125" style="1" customWidth="1"/>
    <col min="13319" max="13319" width="7.7109375" style="1" customWidth="1"/>
    <col min="13320" max="13320" width="9.7109375" style="1" customWidth="1"/>
    <col min="13321" max="13321" width="9.42578125" style="1" customWidth="1"/>
    <col min="13322" max="13322" width="0" style="1" hidden="1" customWidth="1"/>
    <col min="13323" max="13323" width="33" style="1" customWidth="1"/>
    <col min="13324" max="13326" width="0" style="1" hidden="1" customWidth="1"/>
    <col min="13327" max="13327" width="9.7109375" style="1" customWidth="1"/>
    <col min="13328" max="13328" width="12.140625" style="1" customWidth="1"/>
    <col min="13329" max="13329" width="11.7109375" style="1" customWidth="1"/>
    <col min="13330" max="13330" width="14.7109375" style="1" customWidth="1"/>
    <col min="13331" max="13333" width="0" style="1" hidden="1" customWidth="1"/>
    <col min="13334" max="13334" width="9.28515625" style="1" customWidth="1"/>
    <col min="13335" max="13335" width="0" style="1" hidden="1" customWidth="1"/>
    <col min="13336" max="13336" width="11" style="1" bestFit="1" customWidth="1"/>
    <col min="13337" max="13337" width="11.140625" style="1" bestFit="1" customWidth="1"/>
    <col min="13338" max="13340" width="0" style="1" hidden="1" customWidth="1"/>
    <col min="13341" max="13341" width="10.7109375" style="1" bestFit="1" customWidth="1"/>
    <col min="13342" max="13346" width="0" style="1" hidden="1" customWidth="1"/>
    <col min="13347" max="13347" width="9.28515625" style="1" customWidth="1"/>
    <col min="13348" max="13350" width="0" style="1" hidden="1" customWidth="1"/>
    <col min="13351" max="13351" width="8.7109375" style="1" customWidth="1"/>
    <col min="13352" max="13352" width="9.140625" style="1" bestFit="1" customWidth="1"/>
    <col min="13353" max="13354" width="0" style="1" hidden="1" customWidth="1"/>
    <col min="13355" max="13355" width="9.42578125" style="1" customWidth="1"/>
    <col min="13356" max="13359" width="0" style="1" hidden="1" customWidth="1"/>
    <col min="13360" max="13360" width="9" style="1" customWidth="1"/>
    <col min="13361" max="13368" width="0" style="1" hidden="1" customWidth="1"/>
    <col min="13369" max="13369" width="9.28515625" style="1" bestFit="1" customWidth="1"/>
    <col min="13370" max="13370" width="9.140625" style="1" customWidth="1"/>
    <col min="13371" max="13371" width="9.140625" style="1" bestFit="1" customWidth="1"/>
    <col min="13372" max="13374" width="0" style="1" hidden="1" customWidth="1"/>
    <col min="13375" max="13375" width="9.140625" style="1" bestFit="1" customWidth="1"/>
    <col min="13376" max="13379" width="0" style="1" hidden="1" customWidth="1"/>
    <col min="13380" max="13380" width="9.42578125" style="1" bestFit="1" customWidth="1"/>
    <col min="13381" max="13384" width="0" style="1" hidden="1" customWidth="1"/>
    <col min="13385" max="13385" width="12.7109375" style="1" customWidth="1"/>
    <col min="13386" max="13389" width="0" style="1" hidden="1" customWidth="1"/>
    <col min="13390" max="13390" width="14.7109375" style="1" customWidth="1"/>
    <col min="13391" max="13412" width="9.140625" style="1" customWidth="1"/>
    <col min="13413" max="13568" width="9.140625" style="1"/>
    <col min="13569" max="13569" width="6.7109375" style="1" customWidth="1"/>
    <col min="13570" max="13570" width="5.7109375" style="1" customWidth="1"/>
    <col min="13571" max="13571" width="38.42578125" style="1" customWidth="1"/>
    <col min="13572" max="13572" width="8.7109375" style="1" customWidth="1"/>
    <col min="13573" max="13573" width="0" style="1" hidden="1" customWidth="1"/>
    <col min="13574" max="13574" width="15.42578125" style="1" customWidth="1"/>
    <col min="13575" max="13575" width="7.7109375" style="1" customWidth="1"/>
    <col min="13576" max="13576" width="9.7109375" style="1" customWidth="1"/>
    <col min="13577" max="13577" width="9.42578125" style="1" customWidth="1"/>
    <col min="13578" max="13578" width="0" style="1" hidden="1" customWidth="1"/>
    <col min="13579" max="13579" width="33" style="1" customWidth="1"/>
    <col min="13580" max="13582" width="0" style="1" hidden="1" customWidth="1"/>
    <col min="13583" max="13583" width="9.7109375" style="1" customWidth="1"/>
    <col min="13584" max="13584" width="12.140625" style="1" customWidth="1"/>
    <col min="13585" max="13585" width="11.7109375" style="1" customWidth="1"/>
    <col min="13586" max="13586" width="14.7109375" style="1" customWidth="1"/>
    <col min="13587" max="13589" width="0" style="1" hidden="1" customWidth="1"/>
    <col min="13590" max="13590" width="9.28515625" style="1" customWidth="1"/>
    <col min="13591" max="13591" width="0" style="1" hidden="1" customWidth="1"/>
    <col min="13592" max="13592" width="11" style="1" bestFit="1" customWidth="1"/>
    <col min="13593" max="13593" width="11.140625" style="1" bestFit="1" customWidth="1"/>
    <col min="13594" max="13596" width="0" style="1" hidden="1" customWidth="1"/>
    <col min="13597" max="13597" width="10.7109375" style="1" bestFit="1" customWidth="1"/>
    <col min="13598" max="13602" width="0" style="1" hidden="1" customWidth="1"/>
    <col min="13603" max="13603" width="9.28515625" style="1" customWidth="1"/>
    <col min="13604" max="13606" width="0" style="1" hidden="1" customWidth="1"/>
    <col min="13607" max="13607" width="8.7109375" style="1" customWidth="1"/>
    <col min="13608" max="13608" width="9.140625" style="1" bestFit="1" customWidth="1"/>
    <col min="13609" max="13610" width="0" style="1" hidden="1" customWidth="1"/>
    <col min="13611" max="13611" width="9.42578125" style="1" customWidth="1"/>
    <col min="13612" max="13615" width="0" style="1" hidden="1" customWidth="1"/>
    <col min="13616" max="13616" width="9" style="1" customWidth="1"/>
    <col min="13617" max="13624" width="0" style="1" hidden="1" customWidth="1"/>
    <col min="13625" max="13625" width="9.28515625" style="1" bestFit="1" customWidth="1"/>
    <col min="13626" max="13626" width="9.140625" style="1" customWidth="1"/>
    <col min="13627" max="13627" width="9.140625" style="1" bestFit="1" customWidth="1"/>
    <col min="13628" max="13630" width="0" style="1" hidden="1" customWidth="1"/>
    <col min="13631" max="13631" width="9.140625" style="1" bestFit="1" customWidth="1"/>
    <col min="13632" max="13635" width="0" style="1" hidden="1" customWidth="1"/>
    <col min="13636" max="13636" width="9.42578125" style="1" bestFit="1" customWidth="1"/>
    <col min="13637" max="13640" width="0" style="1" hidden="1" customWidth="1"/>
    <col min="13641" max="13641" width="12.7109375" style="1" customWidth="1"/>
    <col min="13642" max="13645" width="0" style="1" hidden="1" customWidth="1"/>
    <col min="13646" max="13646" width="14.7109375" style="1" customWidth="1"/>
    <col min="13647" max="13668" width="9.140625" style="1" customWidth="1"/>
    <col min="13669" max="13824" width="9.140625" style="1"/>
    <col min="13825" max="13825" width="6.7109375" style="1" customWidth="1"/>
    <col min="13826" max="13826" width="5.7109375" style="1" customWidth="1"/>
    <col min="13827" max="13827" width="38.42578125" style="1" customWidth="1"/>
    <col min="13828" max="13828" width="8.7109375" style="1" customWidth="1"/>
    <col min="13829" max="13829" width="0" style="1" hidden="1" customWidth="1"/>
    <col min="13830" max="13830" width="15.42578125" style="1" customWidth="1"/>
    <col min="13831" max="13831" width="7.7109375" style="1" customWidth="1"/>
    <col min="13832" max="13832" width="9.7109375" style="1" customWidth="1"/>
    <col min="13833" max="13833" width="9.42578125" style="1" customWidth="1"/>
    <col min="13834" max="13834" width="0" style="1" hidden="1" customWidth="1"/>
    <col min="13835" max="13835" width="33" style="1" customWidth="1"/>
    <col min="13836" max="13838" width="0" style="1" hidden="1" customWidth="1"/>
    <col min="13839" max="13839" width="9.7109375" style="1" customWidth="1"/>
    <col min="13840" max="13840" width="12.140625" style="1" customWidth="1"/>
    <col min="13841" max="13841" width="11.7109375" style="1" customWidth="1"/>
    <col min="13842" max="13842" width="14.7109375" style="1" customWidth="1"/>
    <col min="13843" max="13845" width="0" style="1" hidden="1" customWidth="1"/>
    <col min="13846" max="13846" width="9.28515625" style="1" customWidth="1"/>
    <col min="13847" max="13847" width="0" style="1" hidden="1" customWidth="1"/>
    <col min="13848" max="13848" width="11" style="1" bestFit="1" customWidth="1"/>
    <col min="13849" max="13849" width="11.140625" style="1" bestFit="1" customWidth="1"/>
    <col min="13850" max="13852" width="0" style="1" hidden="1" customWidth="1"/>
    <col min="13853" max="13853" width="10.7109375" style="1" bestFit="1" customWidth="1"/>
    <col min="13854" max="13858" width="0" style="1" hidden="1" customWidth="1"/>
    <col min="13859" max="13859" width="9.28515625" style="1" customWidth="1"/>
    <col min="13860" max="13862" width="0" style="1" hidden="1" customWidth="1"/>
    <col min="13863" max="13863" width="8.7109375" style="1" customWidth="1"/>
    <col min="13864" max="13864" width="9.140625" style="1" bestFit="1" customWidth="1"/>
    <col min="13865" max="13866" width="0" style="1" hidden="1" customWidth="1"/>
    <col min="13867" max="13867" width="9.42578125" style="1" customWidth="1"/>
    <col min="13868" max="13871" width="0" style="1" hidden="1" customWidth="1"/>
    <col min="13872" max="13872" width="9" style="1" customWidth="1"/>
    <col min="13873" max="13880" width="0" style="1" hidden="1" customWidth="1"/>
    <col min="13881" max="13881" width="9.28515625" style="1" bestFit="1" customWidth="1"/>
    <col min="13882" max="13882" width="9.140625" style="1" customWidth="1"/>
    <col min="13883" max="13883" width="9.140625" style="1" bestFit="1" customWidth="1"/>
    <col min="13884" max="13886" width="0" style="1" hidden="1" customWidth="1"/>
    <col min="13887" max="13887" width="9.140625" style="1" bestFit="1" customWidth="1"/>
    <col min="13888" max="13891" width="0" style="1" hidden="1" customWidth="1"/>
    <col min="13892" max="13892" width="9.42578125" style="1" bestFit="1" customWidth="1"/>
    <col min="13893" max="13896" width="0" style="1" hidden="1" customWidth="1"/>
    <col min="13897" max="13897" width="12.7109375" style="1" customWidth="1"/>
    <col min="13898" max="13901" width="0" style="1" hidden="1" customWidth="1"/>
    <col min="13902" max="13902" width="14.7109375" style="1" customWidth="1"/>
    <col min="13903" max="13924" width="9.140625" style="1" customWidth="1"/>
    <col min="13925" max="14080" width="9.140625" style="1"/>
    <col min="14081" max="14081" width="6.7109375" style="1" customWidth="1"/>
    <col min="14082" max="14082" width="5.7109375" style="1" customWidth="1"/>
    <col min="14083" max="14083" width="38.42578125" style="1" customWidth="1"/>
    <col min="14084" max="14084" width="8.7109375" style="1" customWidth="1"/>
    <col min="14085" max="14085" width="0" style="1" hidden="1" customWidth="1"/>
    <col min="14086" max="14086" width="15.42578125" style="1" customWidth="1"/>
    <col min="14087" max="14087" width="7.7109375" style="1" customWidth="1"/>
    <col min="14088" max="14088" width="9.7109375" style="1" customWidth="1"/>
    <col min="14089" max="14089" width="9.42578125" style="1" customWidth="1"/>
    <col min="14090" max="14090" width="0" style="1" hidden="1" customWidth="1"/>
    <col min="14091" max="14091" width="33" style="1" customWidth="1"/>
    <col min="14092" max="14094" width="0" style="1" hidden="1" customWidth="1"/>
    <col min="14095" max="14095" width="9.7109375" style="1" customWidth="1"/>
    <col min="14096" max="14096" width="12.140625" style="1" customWidth="1"/>
    <col min="14097" max="14097" width="11.7109375" style="1" customWidth="1"/>
    <col min="14098" max="14098" width="14.7109375" style="1" customWidth="1"/>
    <col min="14099" max="14101" width="0" style="1" hidden="1" customWidth="1"/>
    <col min="14102" max="14102" width="9.28515625" style="1" customWidth="1"/>
    <col min="14103" max="14103" width="0" style="1" hidden="1" customWidth="1"/>
    <col min="14104" max="14104" width="11" style="1" bestFit="1" customWidth="1"/>
    <col min="14105" max="14105" width="11.140625" style="1" bestFit="1" customWidth="1"/>
    <col min="14106" max="14108" width="0" style="1" hidden="1" customWidth="1"/>
    <col min="14109" max="14109" width="10.7109375" style="1" bestFit="1" customWidth="1"/>
    <col min="14110" max="14114" width="0" style="1" hidden="1" customWidth="1"/>
    <col min="14115" max="14115" width="9.28515625" style="1" customWidth="1"/>
    <col min="14116" max="14118" width="0" style="1" hidden="1" customWidth="1"/>
    <col min="14119" max="14119" width="8.7109375" style="1" customWidth="1"/>
    <col min="14120" max="14120" width="9.140625" style="1" bestFit="1" customWidth="1"/>
    <col min="14121" max="14122" width="0" style="1" hidden="1" customWidth="1"/>
    <col min="14123" max="14123" width="9.42578125" style="1" customWidth="1"/>
    <col min="14124" max="14127" width="0" style="1" hidden="1" customWidth="1"/>
    <col min="14128" max="14128" width="9" style="1" customWidth="1"/>
    <col min="14129" max="14136" width="0" style="1" hidden="1" customWidth="1"/>
    <col min="14137" max="14137" width="9.28515625" style="1" bestFit="1" customWidth="1"/>
    <col min="14138" max="14138" width="9.140625" style="1" customWidth="1"/>
    <col min="14139" max="14139" width="9.140625" style="1" bestFit="1" customWidth="1"/>
    <col min="14140" max="14142" width="0" style="1" hidden="1" customWidth="1"/>
    <col min="14143" max="14143" width="9.140625" style="1" bestFit="1" customWidth="1"/>
    <col min="14144" max="14147" width="0" style="1" hidden="1" customWidth="1"/>
    <col min="14148" max="14148" width="9.42578125" style="1" bestFit="1" customWidth="1"/>
    <col min="14149" max="14152" width="0" style="1" hidden="1" customWidth="1"/>
    <col min="14153" max="14153" width="12.7109375" style="1" customWidth="1"/>
    <col min="14154" max="14157" width="0" style="1" hidden="1" customWidth="1"/>
    <col min="14158" max="14158" width="14.7109375" style="1" customWidth="1"/>
    <col min="14159" max="14180" width="9.140625" style="1" customWidth="1"/>
    <col min="14181" max="14336" width="9.140625" style="1"/>
    <col min="14337" max="14337" width="6.7109375" style="1" customWidth="1"/>
    <col min="14338" max="14338" width="5.7109375" style="1" customWidth="1"/>
    <col min="14339" max="14339" width="38.42578125" style="1" customWidth="1"/>
    <col min="14340" max="14340" width="8.7109375" style="1" customWidth="1"/>
    <col min="14341" max="14341" width="0" style="1" hidden="1" customWidth="1"/>
    <col min="14342" max="14342" width="15.42578125" style="1" customWidth="1"/>
    <col min="14343" max="14343" width="7.7109375" style="1" customWidth="1"/>
    <col min="14344" max="14344" width="9.7109375" style="1" customWidth="1"/>
    <col min="14345" max="14345" width="9.42578125" style="1" customWidth="1"/>
    <col min="14346" max="14346" width="0" style="1" hidden="1" customWidth="1"/>
    <col min="14347" max="14347" width="33" style="1" customWidth="1"/>
    <col min="14348" max="14350" width="0" style="1" hidden="1" customWidth="1"/>
    <col min="14351" max="14351" width="9.7109375" style="1" customWidth="1"/>
    <col min="14352" max="14352" width="12.140625" style="1" customWidth="1"/>
    <col min="14353" max="14353" width="11.7109375" style="1" customWidth="1"/>
    <col min="14354" max="14354" width="14.7109375" style="1" customWidth="1"/>
    <col min="14355" max="14357" width="0" style="1" hidden="1" customWidth="1"/>
    <col min="14358" max="14358" width="9.28515625" style="1" customWidth="1"/>
    <col min="14359" max="14359" width="0" style="1" hidden="1" customWidth="1"/>
    <col min="14360" max="14360" width="11" style="1" bestFit="1" customWidth="1"/>
    <col min="14361" max="14361" width="11.140625" style="1" bestFit="1" customWidth="1"/>
    <col min="14362" max="14364" width="0" style="1" hidden="1" customWidth="1"/>
    <col min="14365" max="14365" width="10.7109375" style="1" bestFit="1" customWidth="1"/>
    <col min="14366" max="14370" width="0" style="1" hidden="1" customWidth="1"/>
    <col min="14371" max="14371" width="9.28515625" style="1" customWidth="1"/>
    <col min="14372" max="14374" width="0" style="1" hidden="1" customWidth="1"/>
    <col min="14375" max="14375" width="8.7109375" style="1" customWidth="1"/>
    <col min="14376" max="14376" width="9.140625" style="1" bestFit="1" customWidth="1"/>
    <col min="14377" max="14378" width="0" style="1" hidden="1" customWidth="1"/>
    <col min="14379" max="14379" width="9.42578125" style="1" customWidth="1"/>
    <col min="14380" max="14383" width="0" style="1" hidden="1" customWidth="1"/>
    <col min="14384" max="14384" width="9" style="1" customWidth="1"/>
    <col min="14385" max="14392" width="0" style="1" hidden="1" customWidth="1"/>
    <col min="14393" max="14393" width="9.28515625" style="1" bestFit="1" customWidth="1"/>
    <col min="14394" max="14394" width="9.140625" style="1" customWidth="1"/>
    <col min="14395" max="14395" width="9.140625" style="1" bestFit="1" customWidth="1"/>
    <col min="14396" max="14398" width="0" style="1" hidden="1" customWidth="1"/>
    <col min="14399" max="14399" width="9.140625" style="1" bestFit="1" customWidth="1"/>
    <col min="14400" max="14403" width="0" style="1" hidden="1" customWidth="1"/>
    <col min="14404" max="14404" width="9.42578125" style="1" bestFit="1" customWidth="1"/>
    <col min="14405" max="14408" width="0" style="1" hidden="1" customWidth="1"/>
    <col min="14409" max="14409" width="12.7109375" style="1" customWidth="1"/>
    <col min="14410" max="14413" width="0" style="1" hidden="1" customWidth="1"/>
    <col min="14414" max="14414" width="14.7109375" style="1" customWidth="1"/>
    <col min="14415" max="14436" width="9.140625" style="1" customWidth="1"/>
    <col min="14437" max="14592" width="9.140625" style="1"/>
    <col min="14593" max="14593" width="6.7109375" style="1" customWidth="1"/>
    <col min="14594" max="14594" width="5.7109375" style="1" customWidth="1"/>
    <col min="14595" max="14595" width="38.42578125" style="1" customWidth="1"/>
    <col min="14596" max="14596" width="8.7109375" style="1" customWidth="1"/>
    <col min="14597" max="14597" width="0" style="1" hidden="1" customWidth="1"/>
    <col min="14598" max="14598" width="15.42578125" style="1" customWidth="1"/>
    <col min="14599" max="14599" width="7.7109375" style="1" customWidth="1"/>
    <col min="14600" max="14600" width="9.7109375" style="1" customWidth="1"/>
    <col min="14601" max="14601" width="9.42578125" style="1" customWidth="1"/>
    <col min="14602" max="14602" width="0" style="1" hidden="1" customWidth="1"/>
    <col min="14603" max="14603" width="33" style="1" customWidth="1"/>
    <col min="14604" max="14606" width="0" style="1" hidden="1" customWidth="1"/>
    <col min="14607" max="14607" width="9.7109375" style="1" customWidth="1"/>
    <col min="14608" max="14608" width="12.140625" style="1" customWidth="1"/>
    <col min="14609" max="14609" width="11.7109375" style="1" customWidth="1"/>
    <col min="14610" max="14610" width="14.7109375" style="1" customWidth="1"/>
    <col min="14611" max="14613" width="0" style="1" hidden="1" customWidth="1"/>
    <col min="14614" max="14614" width="9.28515625" style="1" customWidth="1"/>
    <col min="14615" max="14615" width="0" style="1" hidden="1" customWidth="1"/>
    <col min="14616" max="14616" width="11" style="1" bestFit="1" customWidth="1"/>
    <col min="14617" max="14617" width="11.140625" style="1" bestFit="1" customWidth="1"/>
    <col min="14618" max="14620" width="0" style="1" hidden="1" customWidth="1"/>
    <col min="14621" max="14621" width="10.7109375" style="1" bestFit="1" customWidth="1"/>
    <col min="14622" max="14626" width="0" style="1" hidden="1" customWidth="1"/>
    <col min="14627" max="14627" width="9.28515625" style="1" customWidth="1"/>
    <col min="14628" max="14630" width="0" style="1" hidden="1" customWidth="1"/>
    <col min="14631" max="14631" width="8.7109375" style="1" customWidth="1"/>
    <col min="14632" max="14632" width="9.140625" style="1" bestFit="1" customWidth="1"/>
    <col min="14633" max="14634" width="0" style="1" hidden="1" customWidth="1"/>
    <col min="14635" max="14635" width="9.42578125" style="1" customWidth="1"/>
    <col min="14636" max="14639" width="0" style="1" hidden="1" customWidth="1"/>
    <col min="14640" max="14640" width="9" style="1" customWidth="1"/>
    <col min="14641" max="14648" width="0" style="1" hidden="1" customWidth="1"/>
    <col min="14649" max="14649" width="9.28515625" style="1" bestFit="1" customWidth="1"/>
    <col min="14650" max="14650" width="9.140625" style="1" customWidth="1"/>
    <col min="14651" max="14651" width="9.140625" style="1" bestFit="1" customWidth="1"/>
    <col min="14652" max="14654" width="0" style="1" hidden="1" customWidth="1"/>
    <col min="14655" max="14655" width="9.140625" style="1" bestFit="1" customWidth="1"/>
    <col min="14656" max="14659" width="0" style="1" hidden="1" customWidth="1"/>
    <col min="14660" max="14660" width="9.42578125" style="1" bestFit="1" customWidth="1"/>
    <col min="14661" max="14664" width="0" style="1" hidden="1" customWidth="1"/>
    <col min="14665" max="14665" width="12.7109375" style="1" customWidth="1"/>
    <col min="14666" max="14669" width="0" style="1" hidden="1" customWidth="1"/>
    <col min="14670" max="14670" width="14.7109375" style="1" customWidth="1"/>
    <col min="14671" max="14692" width="9.140625" style="1" customWidth="1"/>
    <col min="14693" max="14848" width="9.140625" style="1"/>
    <col min="14849" max="14849" width="6.7109375" style="1" customWidth="1"/>
    <col min="14850" max="14850" width="5.7109375" style="1" customWidth="1"/>
    <col min="14851" max="14851" width="38.42578125" style="1" customWidth="1"/>
    <col min="14852" max="14852" width="8.7109375" style="1" customWidth="1"/>
    <col min="14853" max="14853" width="0" style="1" hidden="1" customWidth="1"/>
    <col min="14854" max="14854" width="15.42578125" style="1" customWidth="1"/>
    <col min="14855" max="14855" width="7.7109375" style="1" customWidth="1"/>
    <col min="14856" max="14856" width="9.7109375" style="1" customWidth="1"/>
    <col min="14857" max="14857" width="9.42578125" style="1" customWidth="1"/>
    <col min="14858" max="14858" width="0" style="1" hidden="1" customWidth="1"/>
    <col min="14859" max="14859" width="33" style="1" customWidth="1"/>
    <col min="14860" max="14862" width="0" style="1" hidden="1" customWidth="1"/>
    <col min="14863" max="14863" width="9.7109375" style="1" customWidth="1"/>
    <col min="14864" max="14864" width="12.140625" style="1" customWidth="1"/>
    <col min="14865" max="14865" width="11.7109375" style="1" customWidth="1"/>
    <col min="14866" max="14866" width="14.7109375" style="1" customWidth="1"/>
    <col min="14867" max="14869" width="0" style="1" hidden="1" customWidth="1"/>
    <col min="14870" max="14870" width="9.28515625" style="1" customWidth="1"/>
    <col min="14871" max="14871" width="0" style="1" hidden="1" customWidth="1"/>
    <col min="14872" max="14872" width="11" style="1" bestFit="1" customWidth="1"/>
    <col min="14873" max="14873" width="11.140625" style="1" bestFit="1" customWidth="1"/>
    <col min="14874" max="14876" width="0" style="1" hidden="1" customWidth="1"/>
    <col min="14877" max="14877" width="10.7109375" style="1" bestFit="1" customWidth="1"/>
    <col min="14878" max="14882" width="0" style="1" hidden="1" customWidth="1"/>
    <col min="14883" max="14883" width="9.28515625" style="1" customWidth="1"/>
    <col min="14884" max="14886" width="0" style="1" hidden="1" customWidth="1"/>
    <col min="14887" max="14887" width="8.7109375" style="1" customWidth="1"/>
    <col min="14888" max="14888" width="9.140625" style="1" bestFit="1" customWidth="1"/>
    <col min="14889" max="14890" width="0" style="1" hidden="1" customWidth="1"/>
    <col min="14891" max="14891" width="9.42578125" style="1" customWidth="1"/>
    <col min="14892" max="14895" width="0" style="1" hidden="1" customWidth="1"/>
    <col min="14896" max="14896" width="9" style="1" customWidth="1"/>
    <col min="14897" max="14904" width="0" style="1" hidden="1" customWidth="1"/>
    <col min="14905" max="14905" width="9.28515625" style="1" bestFit="1" customWidth="1"/>
    <col min="14906" max="14906" width="9.140625" style="1" customWidth="1"/>
    <col min="14907" max="14907" width="9.140625" style="1" bestFit="1" customWidth="1"/>
    <col min="14908" max="14910" width="0" style="1" hidden="1" customWidth="1"/>
    <col min="14911" max="14911" width="9.140625" style="1" bestFit="1" customWidth="1"/>
    <col min="14912" max="14915" width="0" style="1" hidden="1" customWidth="1"/>
    <col min="14916" max="14916" width="9.42578125" style="1" bestFit="1" customWidth="1"/>
    <col min="14917" max="14920" width="0" style="1" hidden="1" customWidth="1"/>
    <col min="14921" max="14921" width="12.7109375" style="1" customWidth="1"/>
    <col min="14922" max="14925" width="0" style="1" hidden="1" customWidth="1"/>
    <col min="14926" max="14926" width="14.7109375" style="1" customWidth="1"/>
    <col min="14927" max="14948" width="9.140625" style="1" customWidth="1"/>
    <col min="14949" max="15104" width="9.140625" style="1"/>
    <col min="15105" max="15105" width="6.7109375" style="1" customWidth="1"/>
    <col min="15106" max="15106" width="5.7109375" style="1" customWidth="1"/>
    <col min="15107" max="15107" width="38.42578125" style="1" customWidth="1"/>
    <col min="15108" max="15108" width="8.7109375" style="1" customWidth="1"/>
    <col min="15109" max="15109" width="0" style="1" hidden="1" customWidth="1"/>
    <col min="15110" max="15110" width="15.42578125" style="1" customWidth="1"/>
    <col min="15111" max="15111" width="7.7109375" style="1" customWidth="1"/>
    <col min="15112" max="15112" width="9.7109375" style="1" customWidth="1"/>
    <col min="15113" max="15113" width="9.42578125" style="1" customWidth="1"/>
    <col min="15114" max="15114" width="0" style="1" hidden="1" customWidth="1"/>
    <col min="15115" max="15115" width="33" style="1" customWidth="1"/>
    <col min="15116" max="15118" width="0" style="1" hidden="1" customWidth="1"/>
    <col min="15119" max="15119" width="9.7109375" style="1" customWidth="1"/>
    <col min="15120" max="15120" width="12.140625" style="1" customWidth="1"/>
    <col min="15121" max="15121" width="11.7109375" style="1" customWidth="1"/>
    <col min="15122" max="15122" width="14.7109375" style="1" customWidth="1"/>
    <col min="15123" max="15125" width="0" style="1" hidden="1" customWidth="1"/>
    <col min="15126" max="15126" width="9.28515625" style="1" customWidth="1"/>
    <col min="15127" max="15127" width="0" style="1" hidden="1" customWidth="1"/>
    <col min="15128" max="15128" width="11" style="1" bestFit="1" customWidth="1"/>
    <col min="15129" max="15129" width="11.140625" style="1" bestFit="1" customWidth="1"/>
    <col min="15130" max="15132" width="0" style="1" hidden="1" customWidth="1"/>
    <col min="15133" max="15133" width="10.7109375" style="1" bestFit="1" customWidth="1"/>
    <col min="15134" max="15138" width="0" style="1" hidden="1" customWidth="1"/>
    <col min="15139" max="15139" width="9.28515625" style="1" customWidth="1"/>
    <col min="15140" max="15142" width="0" style="1" hidden="1" customWidth="1"/>
    <col min="15143" max="15143" width="8.7109375" style="1" customWidth="1"/>
    <col min="15144" max="15144" width="9.140625" style="1" bestFit="1" customWidth="1"/>
    <col min="15145" max="15146" width="0" style="1" hidden="1" customWidth="1"/>
    <col min="15147" max="15147" width="9.42578125" style="1" customWidth="1"/>
    <col min="15148" max="15151" width="0" style="1" hidden="1" customWidth="1"/>
    <col min="15152" max="15152" width="9" style="1" customWidth="1"/>
    <col min="15153" max="15160" width="0" style="1" hidden="1" customWidth="1"/>
    <col min="15161" max="15161" width="9.28515625" style="1" bestFit="1" customWidth="1"/>
    <col min="15162" max="15162" width="9.140625" style="1" customWidth="1"/>
    <col min="15163" max="15163" width="9.140625" style="1" bestFit="1" customWidth="1"/>
    <col min="15164" max="15166" width="0" style="1" hidden="1" customWidth="1"/>
    <col min="15167" max="15167" width="9.140625" style="1" bestFit="1" customWidth="1"/>
    <col min="15168" max="15171" width="0" style="1" hidden="1" customWidth="1"/>
    <col min="15172" max="15172" width="9.42578125" style="1" bestFit="1" customWidth="1"/>
    <col min="15173" max="15176" width="0" style="1" hidden="1" customWidth="1"/>
    <col min="15177" max="15177" width="12.7109375" style="1" customWidth="1"/>
    <col min="15178" max="15181" width="0" style="1" hidden="1" customWidth="1"/>
    <col min="15182" max="15182" width="14.7109375" style="1" customWidth="1"/>
    <col min="15183" max="15204" width="9.140625" style="1" customWidth="1"/>
    <col min="15205" max="15360" width="9.140625" style="1"/>
    <col min="15361" max="15361" width="6.7109375" style="1" customWidth="1"/>
    <col min="15362" max="15362" width="5.7109375" style="1" customWidth="1"/>
    <col min="15363" max="15363" width="38.42578125" style="1" customWidth="1"/>
    <col min="15364" max="15364" width="8.7109375" style="1" customWidth="1"/>
    <col min="15365" max="15365" width="0" style="1" hidden="1" customWidth="1"/>
    <col min="15366" max="15366" width="15.42578125" style="1" customWidth="1"/>
    <col min="15367" max="15367" width="7.7109375" style="1" customWidth="1"/>
    <col min="15368" max="15368" width="9.7109375" style="1" customWidth="1"/>
    <col min="15369" max="15369" width="9.42578125" style="1" customWidth="1"/>
    <col min="15370" max="15370" width="0" style="1" hidden="1" customWidth="1"/>
    <col min="15371" max="15371" width="33" style="1" customWidth="1"/>
    <col min="15372" max="15374" width="0" style="1" hidden="1" customWidth="1"/>
    <col min="15375" max="15375" width="9.7109375" style="1" customWidth="1"/>
    <col min="15376" max="15376" width="12.140625" style="1" customWidth="1"/>
    <col min="15377" max="15377" width="11.7109375" style="1" customWidth="1"/>
    <col min="15378" max="15378" width="14.7109375" style="1" customWidth="1"/>
    <col min="15379" max="15381" width="0" style="1" hidden="1" customWidth="1"/>
    <col min="15382" max="15382" width="9.28515625" style="1" customWidth="1"/>
    <col min="15383" max="15383" width="0" style="1" hidden="1" customWidth="1"/>
    <col min="15384" max="15384" width="11" style="1" bestFit="1" customWidth="1"/>
    <col min="15385" max="15385" width="11.140625" style="1" bestFit="1" customWidth="1"/>
    <col min="15386" max="15388" width="0" style="1" hidden="1" customWidth="1"/>
    <col min="15389" max="15389" width="10.7109375" style="1" bestFit="1" customWidth="1"/>
    <col min="15390" max="15394" width="0" style="1" hidden="1" customWidth="1"/>
    <col min="15395" max="15395" width="9.28515625" style="1" customWidth="1"/>
    <col min="15396" max="15398" width="0" style="1" hidden="1" customWidth="1"/>
    <col min="15399" max="15399" width="8.7109375" style="1" customWidth="1"/>
    <col min="15400" max="15400" width="9.140625" style="1" bestFit="1" customWidth="1"/>
    <col min="15401" max="15402" width="0" style="1" hidden="1" customWidth="1"/>
    <col min="15403" max="15403" width="9.42578125" style="1" customWidth="1"/>
    <col min="15404" max="15407" width="0" style="1" hidden="1" customWidth="1"/>
    <col min="15408" max="15408" width="9" style="1" customWidth="1"/>
    <col min="15409" max="15416" width="0" style="1" hidden="1" customWidth="1"/>
    <col min="15417" max="15417" width="9.28515625" style="1" bestFit="1" customWidth="1"/>
    <col min="15418" max="15418" width="9.140625" style="1" customWidth="1"/>
    <col min="15419" max="15419" width="9.140625" style="1" bestFit="1" customWidth="1"/>
    <col min="15420" max="15422" width="0" style="1" hidden="1" customWidth="1"/>
    <col min="15423" max="15423" width="9.140625" style="1" bestFit="1" customWidth="1"/>
    <col min="15424" max="15427" width="0" style="1" hidden="1" customWidth="1"/>
    <col min="15428" max="15428" width="9.42578125" style="1" bestFit="1" customWidth="1"/>
    <col min="15429" max="15432" width="0" style="1" hidden="1" customWidth="1"/>
    <col min="15433" max="15433" width="12.7109375" style="1" customWidth="1"/>
    <col min="15434" max="15437" width="0" style="1" hidden="1" customWidth="1"/>
    <col min="15438" max="15438" width="14.7109375" style="1" customWidth="1"/>
    <col min="15439" max="15460" width="9.140625" style="1" customWidth="1"/>
    <col min="15461" max="15616" width="9.140625" style="1"/>
    <col min="15617" max="15617" width="6.7109375" style="1" customWidth="1"/>
    <col min="15618" max="15618" width="5.7109375" style="1" customWidth="1"/>
    <col min="15619" max="15619" width="38.42578125" style="1" customWidth="1"/>
    <col min="15620" max="15620" width="8.7109375" style="1" customWidth="1"/>
    <col min="15621" max="15621" width="0" style="1" hidden="1" customWidth="1"/>
    <col min="15622" max="15622" width="15.42578125" style="1" customWidth="1"/>
    <col min="15623" max="15623" width="7.7109375" style="1" customWidth="1"/>
    <col min="15624" max="15624" width="9.7109375" style="1" customWidth="1"/>
    <col min="15625" max="15625" width="9.42578125" style="1" customWidth="1"/>
    <col min="15626" max="15626" width="0" style="1" hidden="1" customWidth="1"/>
    <col min="15627" max="15627" width="33" style="1" customWidth="1"/>
    <col min="15628" max="15630" width="0" style="1" hidden="1" customWidth="1"/>
    <col min="15631" max="15631" width="9.7109375" style="1" customWidth="1"/>
    <col min="15632" max="15632" width="12.140625" style="1" customWidth="1"/>
    <col min="15633" max="15633" width="11.7109375" style="1" customWidth="1"/>
    <col min="15634" max="15634" width="14.7109375" style="1" customWidth="1"/>
    <col min="15635" max="15637" width="0" style="1" hidden="1" customWidth="1"/>
    <col min="15638" max="15638" width="9.28515625" style="1" customWidth="1"/>
    <col min="15639" max="15639" width="0" style="1" hidden="1" customWidth="1"/>
    <col min="15640" max="15640" width="11" style="1" bestFit="1" customWidth="1"/>
    <col min="15641" max="15641" width="11.140625" style="1" bestFit="1" customWidth="1"/>
    <col min="15642" max="15644" width="0" style="1" hidden="1" customWidth="1"/>
    <col min="15645" max="15645" width="10.7109375" style="1" bestFit="1" customWidth="1"/>
    <col min="15646" max="15650" width="0" style="1" hidden="1" customWidth="1"/>
    <col min="15651" max="15651" width="9.28515625" style="1" customWidth="1"/>
    <col min="15652" max="15654" width="0" style="1" hidden="1" customWidth="1"/>
    <col min="15655" max="15655" width="8.7109375" style="1" customWidth="1"/>
    <col min="15656" max="15656" width="9.140625" style="1" bestFit="1" customWidth="1"/>
    <col min="15657" max="15658" width="0" style="1" hidden="1" customWidth="1"/>
    <col min="15659" max="15659" width="9.42578125" style="1" customWidth="1"/>
    <col min="15660" max="15663" width="0" style="1" hidden="1" customWidth="1"/>
    <col min="15664" max="15664" width="9" style="1" customWidth="1"/>
    <col min="15665" max="15672" width="0" style="1" hidden="1" customWidth="1"/>
    <col min="15673" max="15673" width="9.28515625" style="1" bestFit="1" customWidth="1"/>
    <col min="15674" max="15674" width="9.140625" style="1" customWidth="1"/>
    <col min="15675" max="15675" width="9.140625" style="1" bestFit="1" customWidth="1"/>
    <col min="15676" max="15678" width="0" style="1" hidden="1" customWidth="1"/>
    <col min="15679" max="15679" width="9.140625" style="1" bestFit="1" customWidth="1"/>
    <col min="15680" max="15683" width="0" style="1" hidden="1" customWidth="1"/>
    <col min="15684" max="15684" width="9.42578125" style="1" bestFit="1" customWidth="1"/>
    <col min="15685" max="15688" width="0" style="1" hidden="1" customWidth="1"/>
    <col min="15689" max="15689" width="12.7109375" style="1" customWidth="1"/>
    <col min="15690" max="15693" width="0" style="1" hidden="1" customWidth="1"/>
    <col min="15694" max="15694" width="14.7109375" style="1" customWidth="1"/>
    <col min="15695" max="15716" width="9.140625" style="1" customWidth="1"/>
    <col min="15717" max="15872" width="9.140625" style="1"/>
    <col min="15873" max="15873" width="6.7109375" style="1" customWidth="1"/>
    <col min="15874" max="15874" width="5.7109375" style="1" customWidth="1"/>
    <col min="15875" max="15875" width="38.42578125" style="1" customWidth="1"/>
    <col min="15876" max="15876" width="8.7109375" style="1" customWidth="1"/>
    <col min="15877" max="15877" width="0" style="1" hidden="1" customWidth="1"/>
    <col min="15878" max="15878" width="15.42578125" style="1" customWidth="1"/>
    <col min="15879" max="15879" width="7.7109375" style="1" customWidth="1"/>
    <col min="15880" max="15880" width="9.7109375" style="1" customWidth="1"/>
    <col min="15881" max="15881" width="9.42578125" style="1" customWidth="1"/>
    <col min="15882" max="15882" width="0" style="1" hidden="1" customWidth="1"/>
    <col min="15883" max="15883" width="33" style="1" customWidth="1"/>
    <col min="15884" max="15886" width="0" style="1" hidden="1" customWidth="1"/>
    <col min="15887" max="15887" width="9.7109375" style="1" customWidth="1"/>
    <col min="15888" max="15888" width="12.140625" style="1" customWidth="1"/>
    <col min="15889" max="15889" width="11.7109375" style="1" customWidth="1"/>
    <col min="15890" max="15890" width="14.7109375" style="1" customWidth="1"/>
    <col min="15891" max="15893" width="0" style="1" hidden="1" customWidth="1"/>
    <col min="15894" max="15894" width="9.28515625" style="1" customWidth="1"/>
    <col min="15895" max="15895" width="0" style="1" hidden="1" customWidth="1"/>
    <col min="15896" max="15896" width="11" style="1" bestFit="1" customWidth="1"/>
    <col min="15897" max="15897" width="11.140625" style="1" bestFit="1" customWidth="1"/>
    <col min="15898" max="15900" width="0" style="1" hidden="1" customWidth="1"/>
    <col min="15901" max="15901" width="10.7109375" style="1" bestFit="1" customWidth="1"/>
    <col min="15902" max="15906" width="0" style="1" hidden="1" customWidth="1"/>
    <col min="15907" max="15907" width="9.28515625" style="1" customWidth="1"/>
    <col min="15908" max="15910" width="0" style="1" hidden="1" customWidth="1"/>
    <col min="15911" max="15911" width="8.7109375" style="1" customWidth="1"/>
    <col min="15912" max="15912" width="9.140625" style="1" bestFit="1" customWidth="1"/>
    <col min="15913" max="15914" width="0" style="1" hidden="1" customWidth="1"/>
    <col min="15915" max="15915" width="9.42578125" style="1" customWidth="1"/>
    <col min="15916" max="15919" width="0" style="1" hidden="1" customWidth="1"/>
    <col min="15920" max="15920" width="9" style="1" customWidth="1"/>
    <col min="15921" max="15928" width="0" style="1" hidden="1" customWidth="1"/>
    <col min="15929" max="15929" width="9.28515625" style="1" bestFit="1" customWidth="1"/>
    <col min="15930" max="15930" width="9.140625" style="1" customWidth="1"/>
    <col min="15931" max="15931" width="9.140625" style="1" bestFit="1" customWidth="1"/>
    <col min="15932" max="15934" width="0" style="1" hidden="1" customWidth="1"/>
    <col min="15935" max="15935" width="9.140625" style="1" bestFit="1" customWidth="1"/>
    <col min="15936" max="15939" width="0" style="1" hidden="1" customWidth="1"/>
    <col min="15940" max="15940" width="9.42578125" style="1" bestFit="1" customWidth="1"/>
    <col min="15941" max="15944" width="0" style="1" hidden="1" customWidth="1"/>
    <col min="15945" max="15945" width="12.7109375" style="1" customWidth="1"/>
    <col min="15946" max="15949" width="0" style="1" hidden="1" customWidth="1"/>
    <col min="15950" max="15950" width="14.7109375" style="1" customWidth="1"/>
    <col min="15951" max="15972" width="9.140625" style="1" customWidth="1"/>
    <col min="15973" max="16128" width="9.140625" style="1"/>
    <col min="16129" max="16129" width="6.7109375" style="1" customWidth="1"/>
    <col min="16130" max="16130" width="5.7109375" style="1" customWidth="1"/>
    <col min="16131" max="16131" width="38.42578125" style="1" customWidth="1"/>
    <col min="16132" max="16132" width="8.7109375" style="1" customWidth="1"/>
    <col min="16133" max="16133" width="0" style="1" hidden="1" customWidth="1"/>
    <col min="16134" max="16134" width="15.42578125" style="1" customWidth="1"/>
    <col min="16135" max="16135" width="7.7109375" style="1" customWidth="1"/>
    <col min="16136" max="16136" width="9.7109375" style="1" customWidth="1"/>
    <col min="16137" max="16137" width="9.42578125" style="1" customWidth="1"/>
    <col min="16138" max="16138" width="0" style="1" hidden="1" customWidth="1"/>
    <col min="16139" max="16139" width="33" style="1" customWidth="1"/>
    <col min="16140" max="16142" width="0" style="1" hidden="1" customWidth="1"/>
    <col min="16143" max="16143" width="9.7109375" style="1" customWidth="1"/>
    <col min="16144" max="16144" width="12.140625" style="1" customWidth="1"/>
    <col min="16145" max="16145" width="11.7109375" style="1" customWidth="1"/>
    <col min="16146" max="16146" width="14.7109375" style="1" customWidth="1"/>
    <col min="16147" max="16149" width="0" style="1" hidden="1" customWidth="1"/>
    <col min="16150" max="16150" width="9.28515625" style="1" customWidth="1"/>
    <col min="16151" max="16151" width="0" style="1" hidden="1" customWidth="1"/>
    <col min="16152" max="16152" width="11" style="1" bestFit="1" customWidth="1"/>
    <col min="16153" max="16153" width="11.140625" style="1" bestFit="1" customWidth="1"/>
    <col min="16154" max="16156" width="0" style="1" hidden="1" customWidth="1"/>
    <col min="16157" max="16157" width="10.7109375" style="1" bestFit="1" customWidth="1"/>
    <col min="16158" max="16162" width="0" style="1" hidden="1" customWidth="1"/>
    <col min="16163" max="16163" width="9.28515625" style="1" customWidth="1"/>
    <col min="16164" max="16166" width="0" style="1" hidden="1" customWidth="1"/>
    <col min="16167" max="16167" width="8.7109375" style="1" customWidth="1"/>
    <col min="16168" max="16168" width="9.140625" style="1" bestFit="1" customWidth="1"/>
    <col min="16169" max="16170" width="0" style="1" hidden="1" customWidth="1"/>
    <col min="16171" max="16171" width="9.42578125" style="1" customWidth="1"/>
    <col min="16172" max="16175" width="0" style="1" hidden="1" customWidth="1"/>
    <col min="16176" max="16176" width="9" style="1" customWidth="1"/>
    <col min="16177" max="16184" width="0" style="1" hidden="1" customWidth="1"/>
    <col min="16185" max="16185" width="9.28515625" style="1" bestFit="1" customWidth="1"/>
    <col min="16186" max="16186" width="9.140625" style="1" customWidth="1"/>
    <col min="16187" max="16187" width="9.140625" style="1" bestFit="1" customWidth="1"/>
    <col min="16188" max="16190" width="0" style="1" hidden="1" customWidth="1"/>
    <col min="16191" max="16191" width="9.140625" style="1" bestFit="1" customWidth="1"/>
    <col min="16192" max="16195" width="0" style="1" hidden="1" customWidth="1"/>
    <col min="16196" max="16196" width="9.42578125" style="1" bestFit="1" customWidth="1"/>
    <col min="16197" max="16200" width="0" style="1" hidden="1" customWidth="1"/>
    <col min="16201" max="16201" width="12.7109375" style="1" customWidth="1"/>
    <col min="16202" max="16205" width="0" style="1" hidden="1" customWidth="1"/>
    <col min="16206" max="16206" width="14.7109375" style="1" customWidth="1"/>
    <col min="16207" max="16228" width="9.140625" style="1" customWidth="1"/>
    <col min="16229" max="16384" width="9.140625" style="1"/>
  </cols>
  <sheetData>
    <row r="1" spans="1:94" x14ac:dyDescent="0.25">
      <c r="K1" s="2"/>
    </row>
    <row r="2" spans="1:94" s="9" customFormat="1" ht="14.25" x14ac:dyDescent="0.25">
      <c r="A2" s="5"/>
      <c r="B2" s="299" t="s">
        <v>284</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7"/>
      <c r="CB2" s="8"/>
      <c r="CD2" s="8"/>
      <c r="CE2" s="8"/>
      <c r="CG2" s="8"/>
      <c r="CH2" s="8"/>
      <c r="CI2" s="8"/>
      <c r="CJ2" s="6"/>
    </row>
    <row r="3" spans="1:94" s="12" customFormat="1" ht="26.25" customHeight="1" x14ac:dyDescent="0.25">
      <c r="A3" s="10"/>
      <c r="B3" s="298" t="s">
        <v>251</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8"/>
      <c r="BS3" s="298"/>
      <c r="BT3" s="298"/>
      <c r="BU3" s="298"/>
      <c r="BV3" s="298"/>
      <c r="BW3" s="298"/>
      <c r="BX3" s="298"/>
      <c r="BY3" s="298"/>
      <c r="BZ3" s="298"/>
      <c r="CA3" s="8"/>
      <c r="CC3" s="8"/>
      <c r="CF3" s="5"/>
      <c r="CJ3" s="4"/>
      <c r="CK3" s="5"/>
      <c r="CL3" s="5"/>
      <c r="CM3" s="5"/>
      <c r="CN3" s="5"/>
      <c r="CO3" s="5"/>
      <c r="CP3" s="5"/>
    </row>
    <row r="4" spans="1:94" s="9" customFormat="1" x14ac:dyDescent="0.25">
      <c r="A4" s="13" t="s">
        <v>0</v>
      </c>
      <c r="B4" s="296" t="s">
        <v>1</v>
      </c>
      <c r="C4" s="296" t="s">
        <v>2</v>
      </c>
      <c r="D4" s="296" t="s">
        <v>3</v>
      </c>
      <c r="E4" s="296" t="s">
        <v>4</v>
      </c>
      <c r="F4" s="296"/>
      <c r="G4" s="296" t="s">
        <v>5</v>
      </c>
      <c r="H4" s="296"/>
      <c r="I4" s="296" t="s">
        <v>6</v>
      </c>
      <c r="J4" s="296" t="s">
        <v>7</v>
      </c>
      <c r="K4" s="297" t="s">
        <v>8</v>
      </c>
      <c r="L4" s="296" t="s">
        <v>9</v>
      </c>
      <c r="M4" s="296" t="s">
        <v>10</v>
      </c>
      <c r="N4" s="296" t="s">
        <v>11</v>
      </c>
      <c r="O4" s="296" t="s">
        <v>12</v>
      </c>
      <c r="P4" s="296" t="s">
        <v>13</v>
      </c>
      <c r="Q4" s="296"/>
      <c r="R4" s="296" t="s">
        <v>14</v>
      </c>
      <c r="S4" s="296" t="s">
        <v>15</v>
      </c>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14"/>
      <c r="BX4" s="14"/>
      <c r="BY4" s="14"/>
      <c r="BZ4" s="291" t="s">
        <v>254</v>
      </c>
      <c r="CA4" s="292" t="s">
        <v>17</v>
      </c>
      <c r="CB4" s="15"/>
      <c r="CC4" s="292"/>
      <c r="CD4" s="16"/>
      <c r="CE4" s="17" t="s">
        <v>18</v>
      </c>
      <c r="CG4" s="16"/>
      <c r="CH4" s="16">
        <v>2018</v>
      </c>
      <c r="CI4" s="16">
        <v>2019</v>
      </c>
      <c r="CJ4" s="293" t="s">
        <v>12</v>
      </c>
    </row>
    <row r="5" spans="1:94" s="7" customFormat="1" ht="23.25" customHeight="1" x14ac:dyDescent="0.25">
      <c r="A5" s="18"/>
      <c r="B5" s="296"/>
      <c r="C5" s="296"/>
      <c r="D5" s="296"/>
      <c r="E5" s="18" t="s">
        <v>19</v>
      </c>
      <c r="F5" s="18" t="s">
        <v>20</v>
      </c>
      <c r="G5" s="18" t="s">
        <v>21</v>
      </c>
      <c r="H5" s="18" t="s">
        <v>22</v>
      </c>
      <c r="I5" s="296"/>
      <c r="J5" s="296"/>
      <c r="K5" s="297"/>
      <c r="L5" s="296"/>
      <c r="M5" s="296"/>
      <c r="N5" s="296"/>
      <c r="O5" s="296"/>
      <c r="P5" s="18">
        <v>2020</v>
      </c>
      <c r="Q5" s="18">
        <v>2021</v>
      </c>
      <c r="R5" s="296"/>
      <c r="S5" s="19" t="s">
        <v>23</v>
      </c>
      <c r="T5" s="19" t="s">
        <v>24</v>
      </c>
      <c r="U5" s="19" t="s">
        <v>25</v>
      </c>
      <c r="V5" s="19" t="s">
        <v>24</v>
      </c>
      <c r="W5" s="19" t="s">
        <v>26</v>
      </c>
      <c r="X5" s="19" t="s">
        <v>27</v>
      </c>
      <c r="Y5" s="19" t="s">
        <v>28</v>
      </c>
      <c r="Z5" s="19" t="s">
        <v>29</v>
      </c>
      <c r="AA5" s="19" t="s">
        <v>30</v>
      </c>
      <c r="AB5" s="19" t="s">
        <v>31</v>
      </c>
      <c r="AC5" s="19" t="s">
        <v>32</v>
      </c>
      <c r="AD5" s="19" t="s">
        <v>33</v>
      </c>
      <c r="AE5" s="19" t="s">
        <v>34</v>
      </c>
      <c r="AF5" s="19" t="s">
        <v>35</v>
      </c>
      <c r="AG5" s="19" t="s">
        <v>36</v>
      </c>
      <c r="AH5" s="19" t="s">
        <v>37</v>
      </c>
      <c r="AI5" s="19" t="s">
        <v>38</v>
      </c>
      <c r="AJ5" s="19" t="s">
        <v>39</v>
      </c>
      <c r="AK5" s="19" t="s">
        <v>40</v>
      </c>
      <c r="AL5" s="19" t="s">
        <v>41</v>
      </c>
      <c r="AM5" s="19" t="s">
        <v>42</v>
      </c>
      <c r="AN5" s="19" t="s">
        <v>43</v>
      </c>
      <c r="AO5" s="19" t="s">
        <v>44</v>
      </c>
      <c r="AP5" s="19" t="s">
        <v>45</v>
      </c>
      <c r="AQ5" s="19" t="s">
        <v>46</v>
      </c>
      <c r="AR5" s="19" t="s">
        <v>47</v>
      </c>
      <c r="AS5" s="19" t="s">
        <v>48</v>
      </c>
      <c r="AT5" s="19" t="s">
        <v>49</v>
      </c>
      <c r="AU5" s="19" t="s">
        <v>50</v>
      </c>
      <c r="AV5" s="19" t="s">
        <v>51</v>
      </c>
      <c r="AW5" s="19" t="s">
        <v>52</v>
      </c>
      <c r="AX5" s="19" t="s">
        <v>53</v>
      </c>
      <c r="AY5" s="19" t="s">
        <v>54</v>
      </c>
      <c r="AZ5" s="19" t="s">
        <v>55</v>
      </c>
      <c r="BA5" s="19" t="s">
        <v>56</v>
      </c>
      <c r="BB5" s="19" t="s">
        <v>57</v>
      </c>
      <c r="BC5" s="19" t="s">
        <v>58</v>
      </c>
      <c r="BD5" s="19" t="s">
        <v>59</v>
      </c>
      <c r="BE5" s="19" t="s">
        <v>60</v>
      </c>
      <c r="BF5" s="19" t="s">
        <v>61</v>
      </c>
      <c r="BG5" s="19" t="s">
        <v>62</v>
      </c>
      <c r="BH5" s="19" t="s">
        <v>63</v>
      </c>
      <c r="BI5" s="19" t="s">
        <v>64</v>
      </c>
      <c r="BJ5" s="19" t="s">
        <v>65</v>
      </c>
      <c r="BK5" s="19" t="s">
        <v>66</v>
      </c>
      <c r="BL5" s="19" t="s">
        <v>67</v>
      </c>
      <c r="BM5" s="19" t="s">
        <v>68</v>
      </c>
      <c r="BN5" s="19" t="s">
        <v>69</v>
      </c>
      <c r="BO5" s="19" t="s">
        <v>70</v>
      </c>
      <c r="BP5" s="19" t="s">
        <v>71</v>
      </c>
      <c r="BQ5" s="19" t="s">
        <v>72</v>
      </c>
      <c r="BR5" s="19" t="s">
        <v>73</v>
      </c>
      <c r="BS5" s="19" t="s">
        <v>74</v>
      </c>
      <c r="BT5" s="19" t="s">
        <v>75</v>
      </c>
      <c r="BU5" s="19" t="s">
        <v>74</v>
      </c>
      <c r="BV5" s="19" t="s">
        <v>76</v>
      </c>
      <c r="BW5" s="19" t="s">
        <v>77</v>
      </c>
      <c r="BX5" s="19" t="s">
        <v>78</v>
      </c>
      <c r="BY5" s="19" t="s">
        <v>79</v>
      </c>
      <c r="BZ5" s="291"/>
      <c r="CA5" s="292"/>
      <c r="CB5" s="15"/>
      <c r="CC5" s="292"/>
      <c r="CD5" s="20"/>
      <c r="CE5" s="17"/>
      <c r="CG5" s="20"/>
      <c r="CH5" s="20"/>
      <c r="CI5" s="20"/>
      <c r="CJ5" s="294"/>
    </row>
    <row r="6" spans="1:94" s="6" customFormat="1" ht="20.25" customHeight="1" x14ac:dyDescent="0.25">
      <c r="A6" s="21"/>
      <c r="B6" s="18"/>
      <c r="C6" s="18" t="s">
        <v>80</v>
      </c>
      <c r="D6" s="22" t="s">
        <v>257</v>
      </c>
      <c r="E6" s="23"/>
      <c r="F6" s="24"/>
      <c r="G6" s="25"/>
      <c r="H6" s="25"/>
      <c r="I6" s="25"/>
      <c r="J6" s="25"/>
      <c r="K6" s="26"/>
      <c r="L6" s="27"/>
      <c r="M6" s="28">
        <f>SUMIFS(R$7:R$15,$M$7:$M$15,"ĐTH")</f>
        <v>0</v>
      </c>
      <c r="N6" s="29"/>
      <c r="O6" s="30">
        <f>SUMIFS($R$7:$R$22,$O$7:$O$22,"TH",$CA$7:$CA$22,"1")</f>
        <v>99.84</v>
      </c>
      <c r="P6" s="28">
        <f>SUMIFS($R$8:$R$15,$P$8:$P$15,"2018",$CA$8:$CA$15,"1")</f>
        <v>0</v>
      </c>
      <c r="Q6" s="28">
        <f>SUMIFS($R$17:$R$33,$Q$17:$Q$33,"2019",$CA$17:$CA$33,"1")</f>
        <v>0</v>
      </c>
      <c r="R6" s="29">
        <f t="shared" ref="R6:AW6" si="0">R7+R16</f>
        <v>115.88000000000001</v>
      </c>
      <c r="S6" s="29">
        <f t="shared" si="0"/>
        <v>0</v>
      </c>
      <c r="T6" s="29">
        <f t="shared" si="0"/>
        <v>0</v>
      </c>
      <c r="U6" s="29">
        <f t="shared" si="0"/>
        <v>0</v>
      </c>
      <c r="V6" s="29">
        <f t="shared" si="0"/>
        <v>0.1</v>
      </c>
      <c r="W6" s="29">
        <f t="shared" si="0"/>
        <v>0</v>
      </c>
      <c r="X6" s="29">
        <f t="shared" si="0"/>
        <v>18.47</v>
      </c>
      <c r="Y6" s="29">
        <f t="shared" si="0"/>
        <v>90.25</v>
      </c>
      <c r="Z6" s="29">
        <f t="shared" si="0"/>
        <v>0</v>
      </c>
      <c r="AA6" s="29">
        <f t="shared" si="0"/>
        <v>0</v>
      </c>
      <c r="AB6" s="29">
        <f t="shared" si="0"/>
        <v>0</v>
      </c>
      <c r="AC6" s="29">
        <f t="shared" si="0"/>
        <v>3.22</v>
      </c>
      <c r="AD6" s="29">
        <f t="shared" si="0"/>
        <v>0</v>
      </c>
      <c r="AE6" s="29">
        <f t="shared" si="0"/>
        <v>0</v>
      </c>
      <c r="AF6" s="29">
        <f t="shared" si="0"/>
        <v>0</v>
      </c>
      <c r="AG6" s="29">
        <f t="shared" si="0"/>
        <v>0</v>
      </c>
      <c r="AH6" s="29">
        <f t="shared" si="0"/>
        <v>0</v>
      </c>
      <c r="AI6" s="29">
        <f t="shared" si="0"/>
        <v>0</v>
      </c>
      <c r="AJ6" s="29">
        <f t="shared" si="0"/>
        <v>0</v>
      </c>
      <c r="AK6" s="29">
        <f t="shared" si="0"/>
        <v>0</v>
      </c>
      <c r="AL6" s="29">
        <f t="shared" si="0"/>
        <v>0</v>
      </c>
      <c r="AM6" s="29">
        <f t="shared" si="0"/>
        <v>0</v>
      </c>
      <c r="AN6" s="29">
        <f t="shared" si="0"/>
        <v>0</v>
      </c>
      <c r="AO6" s="29">
        <f t="shared" si="0"/>
        <v>0</v>
      </c>
      <c r="AP6" s="29">
        <f t="shared" si="0"/>
        <v>0</v>
      </c>
      <c r="AQ6" s="29">
        <f t="shared" si="0"/>
        <v>0</v>
      </c>
      <c r="AR6" s="29">
        <f t="shared" si="0"/>
        <v>0</v>
      </c>
      <c r="AS6" s="29">
        <f t="shared" si="0"/>
        <v>0</v>
      </c>
      <c r="AT6" s="29">
        <f t="shared" si="0"/>
        <v>0</v>
      </c>
      <c r="AU6" s="29">
        <f t="shared" si="0"/>
        <v>0</v>
      </c>
      <c r="AV6" s="29">
        <f t="shared" si="0"/>
        <v>1.38</v>
      </c>
      <c r="AW6" s="29">
        <f t="shared" si="0"/>
        <v>0</v>
      </c>
      <c r="AX6" s="29">
        <f t="shared" ref="AX6:CC6" si="1">AX7+AX16</f>
        <v>0</v>
      </c>
      <c r="AY6" s="29">
        <f t="shared" si="1"/>
        <v>0</v>
      </c>
      <c r="AZ6" s="29">
        <f t="shared" si="1"/>
        <v>0</v>
      </c>
      <c r="BA6" s="29">
        <f t="shared" si="1"/>
        <v>0</v>
      </c>
      <c r="BB6" s="29">
        <f t="shared" si="1"/>
        <v>0</v>
      </c>
      <c r="BC6" s="29">
        <f t="shared" si="1"/>
        <v>0</v>
      </c>
      <c r="BD6" s="29">
        <f t="shared" si="1"/>
        <v>0</v>
      </c>
      <c r="BE6" s="29">
        <f t="shared" si="1"/>
        <v>2.46</v>
      </c>
      <c r="BF6" s="29">
        <f t="shared" si="1"/>
        <v>0</v>
      </c>
      <c r="BG6" s="29">
        <f t="shared" si="1"/>
        <v>0</v>
      </c>
      <c r="BH6" s="29">
        <f t="shared" si="1"/>
        <v>0</v>
      </c>
      <c r="BI6" s="29">
        <f t="shared" si="1"/>
        <v>0</v>
      </c>
      <c r="BJ6" s="29">
        <f t="shared" si="1"/>
        <v>0</v>
      </c>
      <c r="BK6" s="29">
        <f t="shared" si="1"/>
        <v>0</v>
      </c>
      <c r="BL6" s="29">
        <f t="shared" si="1"/>
        <v>0</v>
      </c>
      <c r="BM6" s="29">
        <f t="shared" si="1"/>
        <v>0</v>
      </c>
      <c r="BN6" s="29">
        <f t="shared" si="1"/>
        <v>0</v>
      </c>
      <c r="BO6" s="29">
        <f t="shared" si="1"/>
        <v>0</v>
      </c>
      <c r="BP6" s="29">
        <f t="shared" si="1"/>
        <v>0</v>
      </c>
      <c r="BQ6" s="29">
        <f t="shared" si="1"/>
        <v>0</v>
      </c>
      <c r="BR6" s="29">
        <f t="shared" si="1"/>
        <v>0</v>
      </c>
      <c r="BS6" s="29">
        <f t="shared" si="1"/>
        <v>0</v>
      </c>
      <c r="BT6" s="29">
        <f t="shared" si="1"/>
        <v>0</v>
      </c>
      <c r="BU6" s="29">
        <f t="shared" si="1"/>
        <v>0</v>
      </c>
      <c r="BV6" s="29">
        <f t="shared" si="1"/>
        <v>0</v>
      </c>
      <c r="BW6" s="29"/>
      <c r="BX6" s="29"/>
      <c r="BY6" s="29"/>
      <c r="BZ6" s="31"/>
      <c r="CA6" s="32"/>
      <c r="CB6" s="33"/>
      <c r="CC6" s="32"/>
      <c r="CD6" s="16"/>
      <c r="CE6" s="33"/>
      <c r="CG6" s="16"/>
      <c r="CH6" s="16"/>
      <c r="CI6" s="16"/>
      <c r="CJ6" s="34">
        <f>SUMIFS(CM$7:CM$33,$CJ$7:$CJ$33,"TH")</f>
        <v>0</v>
      </c>
    </row>
    <row r="7" spans="1:94" s="6" customFormat="1" ht="25.5" x14ac:dyDescent="0.25">
      <c r="A7" s="35"/>
      <c r="B7" s="36" t="s">
        <v>81</v>
      </c>
      <c r="C7" s="37" t="s">
        <v>82</v>
      </c>
      <c r="D7" s="38" t="s">
        <v>256</v>
      </c>
      <c r="E7" s="39"/>
      <c r="F7" s="42"/>
      <c r="G7" s="41"/>
      <c r="H7" s="41"/>
      <c r="I7" s="41"/>
      <c r="J7" s="41"/>
      <c r="K7" s="42"/>
      <c r="L7" s="42"/>
      <c r="M7" s="43"/>
      <c r="N7" s="39"/>
      <c r="O7" s="45"/>
      <c r="P7" s="43"/>
      <c r="Q7" s="43"/>
      <c r="R7" s="46">
        <f>SUMIFS(R$7:R$15,$CA$7:$CA$15,"1")</f>
        <v>9.14</v>
      </c>
      <c r="S7" s="46">
        <f>SUMIFS(S$7:S$15,$CA$7:$CA$15,"1")</f>
        <v>0</v>
      </c>
      <c r="T7" s="46">
        <f>SUMIFS(T$7:T$15,$CA$7:$CA$15,"1")</f>
        <v>0</v>
      </c>
      <c r="U7" s="46">
        <f>SUMIFS(U$7:U$15,$CA$7:$CA$15,"1")</f>
        <v>0</v>
      </c>
      <c r="V7" s="46">
        <f>SUM(V8:V15)</f>
        <v>0.1</v>
      </c>
      <c r="W7" s="46">
        <f t="shared" ref="W7:BU7" si="2">SUM(W8:W15)</f>
        <v>0</v>
      </c>
      <c r="X7" s="46">
        <f t="shared" si="2"/>
        <v>0.65</v>
      </c>
      <c r="Y7" s="46">
        <f t="shared" si="2"/>
        <v>1.33</v>
      </c>
      <c r="Z7" s="46">
        <f t="shared" si="2"/>
        <v>0</v>
      </c>
      <c r="AA7" s="46">
        <f t="shared" si="2"/>
        <v>0</v>
      </c>
      <c r="AB7" s="46">
        <f t="shared" si="2"/>
        <v>0</v>
      </c>
      <c r="AC7" s="46">
        <f t="shared" si="2"/>
        <v>3.22</v>
      </c>
      <c r="AD7" s="46">
        <f t="shared" si="2"/>
        <v>0</v>
      </c>
      <c r="AE7" s="46">
        <f t="shared" si="2"/>
        <v>0</v>
      </c>
      <c r="AF7" s="46">
        <f t="shared" si="2"/>
        <v>0</v>
      </c>
      <c r="AG7" s="46">
        <f t="shared" si="2"/>
        <v>0</v>
      </c>
      <c r="AH7" s="46">
        <f t="shared" si="2"/>
        <v>0</v>
      </c>
      <c r="AI7" s="46">
        <f t="shared" si="2"/>
        <v>0</v>
      </c>
      <c r="AJ7" s="46">
        <f t="shared" si="2"/>
        <v>0</v>
      </c>
      <c r="AK7" s="46">
        <f t="shared" si="2"/>
        <v>0</v>
      </c>
      <c r="AL7" s="46">
        <f t="shared" si="2"/>
        <v>0</v>
      </c>
      <c r="AM7" s="46">
        <f t="shared" si="2"/>
        <v>0</v>
      </c>
      <c r="AN7" s="46">
        <f t="shared" si="2"/>
        <v>0</v>
      </c>
      <c r="AO7" s="46">
        <f t="shared" si="2"/>
        <v>0</v>
      </c>
      <c r="AP7" s="46">
        <f t="shared" si="2"/>
        <v>0</v>
      </c>
      <c r="AQ7" s="46">
        <f t="shared" si="2"/>
        <v>0</v>
      </c>
      <c r="AR7" s="46">
        <f t="shared" si="2"/>
        <v>0</v>
      </c>
      <c r="AS7" s="46">
        <f t="shared" si="2"/>
        <v>0</v>
      </c>
      <c r="AT7" s="46">
        <f t="shared" si="2"/>
        <v>0</v>
      </c>
      <c r="AU7" s="46">
        <f t="shared" si="2"/>
        <v>0</v>
      </c>
      <c r="AV7" s="46">
        <f t="shared" si="2"/>
        <v>1.38</v>
      </c>
      <c r="AW7" s="46">
        <f t="shared" si="2"/>
        <v>0</v>
      </c>
      <c r="AX7" s="46">
        <f t="shared" si="2"/>
        <v>0</v>
      </c>
      <c r="AY7" s="46">
        <f t="shared" si="2"/>
        <v>0</v>
      </c>
      <c r="AZ7" s="46">
        <f t="shared" si="2"/>
        <v>0</v>
      </c>
      <c r="BA7" s="46">
        <f t="shared" si="2"/>
        <v>0</v>
      </c>
      <c r="BB7" s="46">
        <f t="shared" si="2"/>
        <v>0</v>
      </c>
      <c r="BC7" s="46">
        <f t="shared" si="2"/>
        <v>0</v>
      </c>
      <c r="BD7" s="46">
        <f t="shared" si="2"/>
        <v>0</v>
      </c>
      <c r="BE7" s="46">
        <f t="shared" si="2"/>
        <v>2.46</v>
      </c>
      <c r="BF7" s="46">
        <f t="shared" si="2"/>
        <v>0</v>
      </c>
      <c r="BG7" s="46">
        <f t="shared" si="2"/>
        <v>0</v>
      </c>
      <c r="BH7" s="46">
        <f t="shared" si="2"/>
        <v>0</v>
      </c>
      <c r="BI7" s="46">
        <f t="shared" si="2"/>
        <v>0</v>
      </c>
      <c r="BJ7" s="46">
        <f t="shared" si="2"/>
        <v>0</v>
      </c>
      <c r="BK7" s="46">
        <f t="shared" si="2"/>
        <v>0</v>
      </c>
      <c r="BL7" s="46">
        <f t="shared" si="2"/>
        <v>0</v>
      </c>
      <c r="BM7" s="46">
        <f t="shared" si="2"/>
        <v>0</v>
      </c>
      <c r="BN7" s="46">
        <f t="shared" si="2"/>
        <v>0</v>
      </c>
      <c r="BO7" s="46">
        <f t="shared" si="2"/>
        <v>0</v>
      </c>
      <c r="BP7" s="46">
        <f t="shared" si="2"/>
        <v>0</v>
      </c>
      <c r="BQ7" s="46">
        <f t="shared" si="2"/>
        <v>0</v>
      </c>
      <c r="BR7" s="46">
        <f t="shared" si="2"/>
        <v>0</v>
      </c>
      <c r="BS7" s="46">
        <f t="shared" si="2"/>
        <v>0</v>
      </c>
      <c r="BT7" s="46">
        <f t="shared" si="2"/>
        <v>0</v>
      </c>
      <c r="BU7" s="46">
        <f t="shared" si="2"/>
        <v>0</v>
      </c>
      <c r="BV7" s="46">
        <f>SUMIFS(BV$7:BV$15,$CA$7:$CA$15,"1")</f>
        <v>0</v>
      </c>
      <c r="BW7" s="46"/>
      <c r="BX7" s="46"/>
      <c r="BY7" s="46"/>
      <c r="BZ7" s="47"/>
      <c r="CA7" s="36"/>
      <c r="CB7" s="33"/>
      <c r="CC7" s="36"/>
      <c r="CD7" s="16"/>
      <c r="CE7" s="33"/>
      <c r="CG7" s="16"/>
      <c r="CH7" s="16"/>
      <c r="CI7" s="16"/>
      <c r="CJ7" s="43"/>
    </row>
    <row r="8" spans="1:94" s="6" customFormat="1" ht="19.5" customHeight="1" x14ac:dyDescent="0.25">
      <c r="A8" s="75" t="s">
        <v>111</v>
      </c>
      <c r="B8" s="122" t="s">
        <v>252</v>
      </c>
      <c r="C8" s="76" t="s">
        <v>112</v>
      </c>
      <c r="D8" s="77" t="s">
        <v>42</v>
      </c>
      <c r="E8" s="60"/>
      <c r="F8" s="75" t="s">
        <v>113</v>
      </c>
      <c r="G8" s="57"/>
      <c r="H8" s="57"/>
      <c r="I8" s="57"/>
      <c r="J8" s="57"/>
      <c r="K8" s="58"/>
      <c r="L8" s="48"/>
      <c r="M8" s="49"/>
      <c r="N8" s="49"/>
      <c r="O8" s="49"/>
      <c r="P8" s="61"/>
      <c r="Q8" s="61">
        <v>2021</v>
      </c>
      <c r="R8" s="62">
        <f t="shared" ref="R8" si="3">SUM(S8:BV8)</f>
        <v>1.26</v>
      </c>
      <c r="S8" s="62"/>
      <c r="T8" s="62"/>
      <c r="U8" s="62"/>
      <c r="V8" s="62"/>
      <c r="W8" s="62"/>
      <c r="X8" s="62">
        <v>0.65</v>
      </c>
      <c r="Y8" s="62"/>
      <c r="Z8" s="62"/>
      <c r="AA8" s="62"/>
      <c r="AB8" s="62"/>
      <c r="AC8" s="62">
        <v>0.13</v>
      </c>
      <c r="AD8" s="62"/>
      <c r="AE8" s="62"/>
      <c r="AF8" s="62"/>
      <c r="AG8" s="62"/>
      <c r="AH8" s="62"/>
      <c r="AI8" s="62"/>
      <c r="AJ8" s="62"/>
      <c r="AK8" s="62"/>
      <c r="AL8" s="62"/>
      <c r="AM8" s="62"/>
      <c r="AN8" s="62"/>
      <c r="AO8" s="62"/>
      <c r="AP8" s="62"/>
      <c r="AQ8" s="62"/>
      <c r="AR8" s="62"/>
      <c r="AS8" s="62"/>
      <c r="AT8" s="62"/>
      <c r="AU8" s="62"/>
      <c r="AV8" s="62">
        <v>0.48</v>
      </c>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198"/>
      <c r="CA8" s="64">
        <v>1</v>
      </c>
      <c r="CB8" s="65"/>
      <c r="CC8" s="74"/>
      <c r="CD8" s="16"/>
      <c r="CE8" s="49" t="s">
        <v>83</v>
      </c>
      <c r="CG8" s="16"/>
      <c r="CH8" s="16"/>
      <c r="CI8" s="16"/>
      <c r="CJ8" s="49"/>
    </row>
    <row r="9" spans="1:94" s="6" customFormat="1" ht="31.5" customHeight="1" x14ac:dyDescent="0.25">
      <c r="A9" s="48" t="s">
        <v>111</v>
      </c>
      <c r="B9" s="122" t="s">
        <v>253</v>
      </c>
      <c r="C9" s="84" t="s">
        <v>155</v>
      </c>
      <c r="D9" s="79" t="s">
        <v>52</v>
      </c>
      <c r="E9" s="49"/>
      <c r="F9" s="48" t="s">
        <v>113</v>
      </c>
      <c r="G9" s="57"/>
      <c r="H9" s="57"/>
      <c r="I9" s="57"/>
      <c r="J9" s="57"/>
      <c r="K9" s="48"/>
      <c r="L9" s="48"/>
      <c r="M9" s="49" t="s">
        <v>88</v>
      </c>
      <c r="N9" s="49"/>
      <c r="O9" s="49"/>
      <c r="P9" s="61"/>
      <c r="Q9" s="61">
        <v>2021</v>
      </c>
      <c r="R9" s="62">
        <f t="shared" ref="R9" si="4">SUM(S9:BV9)</f>
        <v>0.03</v>
      </c>
      <c r="S9" s="62"/>
      <c r="T9" s="62"/>
      <c r="U9" s="62"/>
      <c r="V9" s="62"/>
      <c r="W9" s="62"/>
      <c r="X9" s="62"/>
      <c r="Y9" s="62">
        <v>0.03</v>
      </c>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198"/>
      <c r="CA9" s="64">
        <v>1</v>
      </c>
      <c r="CB9" s="65"/>
      <c r="CC9" s="74"/>
      <c r="CD9" s="16"/>
      <c r="CE9" s="49" t="s">
        <v>83</v>
      </c>
      <c r="CG9" s="16"/>
      <c r="CH9" s="12"/>
      <c r="CI9" s="12"/>
      <c r="CJ9" s="49"/>
      <c r="CL9" s="6" t="s">
        <v>153</v>
      </c>
    </row>
    <row r="10" spans="1:94" s="12" customFormat="1" ht="19.5" customHeight="1" x14ac:dyDescent="0.25">
      <c r="A10" s="75" t="s">
        <v>111</v>
      </c>
      <c r="B10" s="122" t="s">
        <v>238</v>
      </c>
      <c r="C10" s="84" t="s">
        <v>169</v>
      </c>
      <c r="D10" s="79" t="s">
        <v>60</v>
      </c>
      <c r="E10" s="49"/>
      <c r="F10" s="75" t="s">
        <v>113</v>
      </c>
      <c r="G10" s="57"/>
      <c r="H10" s="57"/>
      <c r="I10" s="57"/>
      <c r="J10" s="57"/>
      <c r="K10" s="58" t="s">
        <v>170</v>
      </c>
      <c r="L10" s="48"/>
      <c r="M10" s="49" t="s">
        <v>88</v>
      </c>
      <c r="N10" s="49"/>
      <c r="O10" s="49"/>
      <c r="P10" s="61"/>
      <c r="Q10" s="61">
        <v>2021</v>
      </c>
      <c r="R10" s="62">
        <f t="shared" ref="R10:R13" si="5">SUM(S10:BV10)</f>
        <v>2.1799999999999997</v>
      </c>
      <c r="S10" s="62"/>
      <c r="T10" s="62"/>
      <c r="U10" s="62"/>
      <c r="V10" s="62"/>
      <c r="W10" s="62"/>
      <c r="X10" s="62"/>
      <c r="Y10" s="62"/>
      <c r="Z10" s="62"/>
      <c r="AA10" s="62"/>
      <c r="AB10" s="62"/>
      <c r="AC10" s="62">
        <v>1.05</v>
      </c>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v>1.1299999999999999</v>
      </c>
      <c r="BF10" s="62"/>
      <c r="BG10" s="62"/>
      <c r="BH10" s="62"/>
      <c r="BI10" s="62"/>
      <c r="BJ10" s="62"/>
      <c r="BK10" s="62"/>
      <c r="BL10" s="62"/>
      <c r="BM10" s="62"/>
      <c r="BN10" s="62"/>
      <c r="BO10" s="62"/>
      <c r="BP10" s="62"/>
      <c r="BQ10" s="62"/>
      <c r="BR10" s="62"/>
      <c r="BS10" s="62"/>
      <c r="BT10" s="62"/>
      <c r="BU10" s="62"/>
      <c r="BV10" s="62"/>
      <c r="BW10" s="62"/>
      <c r="BX10" s="62"/>
      <c r="BY10" s="62"/>
      <c r="BZ10" s="198"/>
      <c r="CA10" s="64">
        <v>1</v>
      </c>
      <c r="CB10" s="65"/>
      <c r="CC10" s="64"/>
      <c r="CD10" s="11"/>
      <c r="CE10" s="49" t="s">
        <v>83</v>
      </c>
      <c r="CG10" s="11"/>
      <c r="CJ10" s="49"/>
      <c r="CL10" s="12" t="s">
        <v>171</v>
      </c>
    </row>
    <row r="11" spans="1:94" s="6" customFormat="1" ht="19.5" customHeight="1" x14ac:dyDescent="0.25">
      <c r="A11" s="75" t="s">
        <v>111</v>
      </c>
      <c r="B11" s="122" t="s">
        <v>239</v>
      </c>
      <c r="C11" s="84" t="s">
        <v>172</v>
      </c>
      <c r="D11" s="79" t="s">
        <v>60</v>
      </c>
      <c r="E11" s="49" t="s">
        <v>173</v>
      </c>
      <c r="F11" s="75" t="s">
        <v>113</v>
      </c>
      <c r="G11" s="83"/>
      <c r="H11" s="83"/>
      <c r="I11" s="83"/>
      <c r="J11" s="83"/>
      <c r="K11" s="58"/>
      <c r="L11" s="48"/>
      <c r="M11" s="49" t="s">
        <v>88</v>
      </c>
      <c r="N11" s="49"/>
      <c r="O11" s="49"/>
      <c r="P11" s="61"/>
      <c r="Q11" s="61">
        <v>2021</v>
      </c>
      <c r="R11" s="62">
        <f t="shared" si="5"/>
        <v>0.9</v>
      </c>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v>0.9</v>
      </c>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198"/>
      <c r="CA11" s="64">
        <v>1</v>
      </c>
      <c r="CB11" s="65"/>
      <c r="CC11" s="74"/>
      <c r="CD11" s="16"/>
      <c r="CE11" s="49" t="s">
        <v>83</v>
      </c>
      <c r="CG11" s="16"/>
      <c r="CH11" s="12"/>
      <c r="CI11" s="12"/>
      <c r="CJ11" s="49"/>
      <c r="CL11" s="12" t="s">
        <v>171</v>
      </c>
    </row>
    <row r="12" spans="1:94" s="12" customFormat="1" ht="19.5" customHeight="1" x14ac:dyDescent="0.25">
      <c r="A12" s="75" t="s">
        <v>111</v>
      </c>
      <c r="B12" s="122" t="s">
        <v>240</v>
      </c>
      <c r="C12" s="82" t="s">
        <v>174</v>
      </c>
      <c r="D12" s="79" t="s">
        <v>60</v>
      </c>
      <c r="E12" s="49"/>
      <c r="F12" s="75" t="s">
        <v>113</v>
      </c>
      <c r="G12" s="57"/>
      <c r="H12" s="57"/>
      <c r="I12" s="57"/>
      <c r="J12" s="57"/>
      <c r="K12" s="58"/>
      <c r="L12" s="48"/>
      <c r="M12" s="49"/>
      <c r="N12" s="49"/>
      <c r="O12" s="49"/>
      <c r="P12" s="61"/>
      <c r="Q12" s="61">
        <v>2021</v>
      </c>
      <c r="R12" s="62">
        <f t="shared" si="5"/>
        <v>0.09</v>
      </c>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v>0.09</v>
      </c>
      <c r="BF12" s="62"/>
      <c r="BG12" s="62"/>
      <c r="BH12" s="62"/>
      <c r="BI12" s="62"/>
      <c r="BJ12" s="62"/>
      <c r="BK12" s="62"/>
      <c r="BL12" s="62"/>
      <c r="BM12" s="62"/>
      <c r="BN12" s="62"/>
      <c r="BO12" s="62"/>
      <c r="BP12" s="62"/>
      <c r="BQ12" s="62"/>
      <c r="BR12" s="62"/>
      <c r="BS12" s="62"/>
      <c r="BT12" s="62"/>
      <c r="BU12" s="62"/>
      <c r="BV12" s="62"/>
      <c r="BW12" s="62"/>
      <c r="BX12" s="62"/>
      <c r="BY12" s="62"/>
      <c r="BZ12" s="198"/>
      <c r="CA12" s="64">
        <v>1</v>
      </c>
      <c r="CB12" s="65"/>
      <c r="CC12" s="64"/>
      <c r="CD12" s="11"/>
      <c r="CE12" s="49" t="s">
        <v>83</v>
      </c>
      <c r="CG12" s="11"/>
      <c r="CJ12" s="49"/>
    </row>
    <row r="13" spans="1:94" s="12" customFormat="1" ht="29.25" customHeight="1" x14ac:dyDescent="0.25">
      <c r="A13" s="67" t="s">
        <v>111</v>
      </c>
      <c r="B13" s="122" t="s">
        <v>241</v>
      </c>
      <c r="C13" s="59" t="s">
        <v>183</v>
      </c>
      <c r="D13" s="60" t="s">
        <v>60</v>
      </c>
      <c r="E13" s="49"/>
      <c r="F13" s="67" t="s">
        <v>113</v>
      </c>
      <c r="G13" s="57"/>
      <c r="H13" s="57"/>
      <c r="I13" s="57"/>
      <c r="J13" s="57"/>
      <c r="K13" s="58"/>
      <c r="L13" s="59"/>
      <c r="M13" s="49"/>
      <c r="N13" s="60"/>
      <c r="O13" s="49"/>
      <c r="P13" s="61"/>
      <c r="Q13" s="61">
        <v>2021</v>
      </c>
      <c r="R13" s="62">
        <f t="shared" si="5"/>
        <v>3.2800000000000002</v>
      </c>
      <c r="S13" s="62"/>
      <c r="T13" s="62"/>
      <c r="U13" s="62"/>
      <c r="V13" s="62"/>
      <c r="W13" s="62"/>
      <c r="X13" s="62"/>
      <c r="Y13" s="62"/>
      <c r="Z13" s="62"/>
      <c r="AA13" s="62"/>
      <c r="AB13" s="62"/>
      <c r="AC13" s="62">
        <v>2.04</v>
      </c>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85">
        <v>1.24</v>
      </c>
      <c r="BF13" s="62"/>
      <c r="BG13" s="62"/>
      <c r="BH13" s="62"/>
      <c r="BI13" s="62"/>
      <c r="BJ13" s="62"/>
      <c r="BK13" s="62"/>
      <c r="BL13" s="62"/>
      <c r="BM13" s="62"/>
      <c r="BN13" s="62"/>
      <c r="BO13" s="62"/>
      <c r="BP13" s="62"/>
      <c r="BQ13" s="62"/>
      <c r="BR13" s="62"/>
      <c r="BS13" s="62"/>
      <c r="BT13" s="62"/>
      <c r="BU13" s="62"/>
      <c r="BV13" s="62"/>
      <c r="BW13" s="62"/>
      <c r="BX13" s="62"/>
      <c r="BY13" s="62"/>
      <c r="BZ13" s="198"/>
      <c r="CA13" s="64">
        <v>1</v>
      </c>
      <c r="CB13" s="65"/>
      <c r="CC13" s="64"/>
      <c r="CD13" s="11"/>
      <c r="CE13" s="49" t="s">
        <v>83</v>
      </c>
      <c r="CG13" s="11"/>
      <c r="CJ13" s="49"/>
    </row>
    <row r="14" spans="1:94" s="12" customFormat="1" ht="26.25" customHeight="1" x14ac:dyDescent="0.25">
      <c r="A14" s="86" t="s">
        <v>111</v>
      </c>
      <c r="B14" s="122" t="s">
        <v>242</v>
      </c>
      <c r="C14" s="56" t="s">
        <v>185</v>
      </c>
      <c r="D14" s="49" t="s">
        <v>60</v>
      </c>
      <c r="E14" s="49"/>
      <c r="F14" s="75" t="s">
        <v>113</v>
      </c>
      <c r="G14" s="57"/>
      <c r="H14" s="57"/>
      <c r="I14" s="57"/>
      <c r="J14" s="57"/>
      <c r="K14" s="55"/>
      <c r="L14" s="59"/>
      <c r="M14" s="49" t="s">
        <v>88</v>
      </c>
      <c r="N14" s="60"/>
      <c r="O14" s="49"/>
      <c r="P14" s="61"/>
      <c r="Q14" s="61">
        <v>2021</v>
      </c>
      <c r="R14" s="62">
        <f t="shared" ref="R14" si="6">SUM(S14:BV14)</f>
        <v>0.3</v>
      </c>
      <c r="S14" s="62"/>
      <c r="T14" s="62"/>
      <c r="U14" s="62"/>
      <c r="V14" s="62"/>
      <c r="W14" s="62"/>
      <c r="X14" s="62"/>
      <c r="Y14" s="62">
        <v>0.3</v>
      </c>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7"/>
      <c r="CA14" s="69">
        <v>1</v>
      </c>
      <c r="CB14" s="65"/>
      <c r="CC14" s="64"/>
      <c r="CD14" s="11"/>
      <c r="CE14" s="49" t="s">
        <v>83</v>
      </c>
      <c r="CG14" s="11"/>
      <c r="CH14" s="11"/>
      <c r="CI14" s="11"/>
      <c r="CJ14" s="49"/>
    </row>
    <row r="15" spans="1:94" s="12" customFormat="1" ht="19.5" customHeight="1" x14ac:dyDescent="0.25">
      <c r="A15" s="75" t="s">
        <v>111</v>
      </c>
      <c r="B15" s="122" t="s">
        <v>243</v>
      </c>
      <c r="C15" s="76" t="s">
        <v>194</v>
      </c>
      <c r="D15" s="78" t="s">
        <v>47</v>
      </c>
      <c r="E15" s="60"/>
      <c r="F15" s="75" t="s">
        <v>113</v>
      </c>
      <c r="G15" s="88"/>
      <c r="H15" s="88"/>
      <c r="I15" s="88"/>
      <c r="J15" s="88"/>
      <c r="K15" s="58"/>
      <c r="L15" s="59"/>
      <c r="M15" s="49"/>
      <c r="N15" s="60"/>
      <c r="O15" s="60" t="s">
        <v>89</v>
      </c>
      <c r="P15" s="61"/>
      <c r="Q15" s="61">
        <v>2021</v>
      </c>
      <c r="R15" s="81">
        <f t="shared" ref="R15" si="7">SUM(S15:BV15)</f>
        <v>1.1000000000000001</v>
      </c>
      <c r="S15" s="89"/>
      <c r="T15" s="89"/>
      <c r="U15" s="89"/>
      <c r="V15" s="89">
        <v>0.1</v>
      </c>
      <c r="W15" s="89"/>
      <c r="X15" s="62"/>
      <c r="Y15" s="62">
        <v>1</v>
      </c>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5"/>
      <c r="BW15" s="85"/>
      <c r="BX15" s="85"/>
      <c r="BY15" s="85"/>
      <c r="BZ15" s="199"/>
      <c r="CA15" s="64">
        <v>1</v>
      </c>
      <c r="CB15" s="13"/>
      <c r="CC15" s="91"/>
      <c r="CE15" s="49" t="s">
        <v>83</v>
      </c>
      <c r="CF15" s="5"/>
      <c r="CJ15" s="60"/>
      <c r="CK15" s="5"/>
      <c r="CL15" s="5"/>
      <c r="CM15" s="5"/>
      <c r="CN15" s="5"/>
      <c r="CO15" s="5"/>
      <c r="CP15" s="5"/>
    </row>
    <row r="16" spans="1:94" s="6" customFormat="1" ht="25.5" x14ac:dyDescent="0.25">
      <c r="A16" s="48"/>
      <c r="B16" s="52" t="s">
        <v>207</v>
      </c>
      <c r="C16" s="93" t="s">
        <v>208</v>
      </c>
      <c r="D16" s="94" t="s">
        <v>255</v>
      </c>
      <c r="E16" s="50"/>
      <c r="F16" s="35"/>
      <c r="G16" s="51"/>
      <c r="H16" s="51"/>
      <c r="I16" s="51"/>
      <c r="J16" s="51"/>
      <c r="K16" s="35"/>
      <c r="L16" s="93"/>
      <c r="M16" s="95"/>
      <c r="N16" s="200"/>
      <c r="O16" s="53"/>
      <c r="P16" s="95"/>
      <c r="Q16" s="53">
        <f>SUMIFS($R$17:$R$22,$Q$17:$Q$22,"2019",$CA$17:$CA$22,"1")</f>
        <v>0</v>
      </c>
      <c r="R16" s="96">
        <f>SUMIFS($R$17:$R$22,$CA$17:$CA$22,"1")</f>
        <v>106.74000000000001</v>
      </c>
      <c r="S16" s="96">
        <f>SUMIFS(S$17:S$22,$CA$17:$CA$22,"1")</f>
        <v>0</v>
      </c>
      <c r="T16" s="96">
        <f>SUMIFS(T$17:T$22,$CA$17:$CA$22,"1")</f>
        <v>0</v>
      </c>
      <c r="U16" s="96">
        <f>SUMIFS(U$17:U$22,$CA$17:$CA$22,"1")</f>
        <v>0</v>
      </c>
      <c r="V16" s="96">
        <f>SUM(V17:V22)</f>
        <v>0</v>
      </c>
      <c r="W16" s="96">
        <f t="shared" ref="W16:BE16" si="8">SUM(W17:W22)</f>
        <v>0</v>
      </c>
      <c r="X16" s="96">
        <f t="shared" si="8"/>
        <v>17.82</v>
      </c>
      <c r="Y16" s="96">
        <f t="shared" si="8"/>
        <v>88.92</v>
      </c>
      <c r="Z16" s="96">
        <f t="shared" si="8"/>
        <v>0</v>
      </c>
      <c r="AA16" s="96">
        <f t="shared" si="8"/>
        <v>0</v>
      </c>
      <c r="AB16" s="96">
        <f t="shared" si="8"/>
        <v>0</v>
      </c>
      <c r="AC16" s="96">
        <f t="shared" si="8"/>
        <v>0</v>
      </c>
      <c r="AD16" s="96">
        <f t="shared" si="8"/>
        <v>0</v>
      </c>
      <c r="AE16" s="96">
        <f t="shared" si="8"/>
        <v>0</v>
      </c>
      <c r="AF16" s="96">
        <f t="shared" si="8"/>
        <v>0</v>
      </c>
      <c r="AG16" s="96">
        <f t="shared" si="8"/>
        <v>0</v>
      </c>
      <c r="AH16" s="96">
        <f t="shared" si="8"/>
        <v>0</v>
      </c>
      <c r="AI16" s="96">
        <f t="shared" si="8"/>
        <v>0</v>
      </c>
      <c r="AJ16" s="96">
        <f t="shared" si="8"/>
        <v>0</v>
      </c>
      <c r="AK16" s="96">
        <f t="shared" si="8"/>
        <v>0</v>
      </c>
      <c r="AL16" s="96">
        <f t="shared" si="8"/>
        <v>0</v>
      </c>
      <c r="AM16" s="96">
        <f t="shared" si="8"/>
        <v>0</v>
      </c>
      <c r="AN16" s="96">
        <f t="shared" si="8"/>
        <v>0</v>
      </c>
      <c r="AO16" s="96">
        <f t="shared" si="8"/>
        <v>0</v>
      </c>
      <c r="AP16" s="96">
        <f t="shared" si="8"/>
        <v>0</v>
      </c>
      <c r="AQ16" s="96">
        <f t="shared" si="8"/>
        <v>0</v>
      </c>
      <c r="AR16" s="96">
        <f t="shared" si="8"/>
        <v>0</v>
      </c>
      <c r="AS16" s="96">
        <f t="shared" si="8"/>
        <v>0</v>
      </c>
      <c r="AT16" s="96">
        <f t="shared" si="8"/>
        <v>0</v>
      </c>
      <c r="AU16" s="96">
        <f t="shared" si="8"/>
        <v>0</v>
      </c>
      <c r="AV16" s="96">
        <f t="shared" si="8"/>
        <v>0</v>
      </c>
      <c r="AW16" s="96">
        <f t="shared" si="8"/>
        <v>0</v>
      </c>
      <c r="AX16" s="96">
        <f t="shared" si="8"/>
        <v>0</v>
      </c>
      <c r="AY16" s="96">
        <f t="shared" si="8"/>
        <v>0</v>
      </c>
      <c r="AZ16" s="96">
        <f t="shared" si="8"/>
        <v>0</v>
      </c>
      <c r="BA16" s="96">
        <f t="shared" si="8"/>
        <v>0</v>
      </c>
      <c r="BB16" s="96">
        <f t="shared" si="8"/>
        <v>0</v>
      </c>
      <c r="BC16" s="96">
        <f t="shared" si="8"/>
        <v>0</v>
      </c>
      <c r="BD16" s="96">
        <f t="shared" si="8"/>
        <v>0</v>
      </c>
      <c r="BE16" s="96">
        <f t="shared" si="8"/>
        <v>0</v>
      </c>
      <c r="BF16" s="96">
        <f t="shared" ref="BF16:BY16" si="9">SUMIFS(BF$17:BF$22,$CA$17:$CA$22,"1")</f>
        <v>0</v>
      </c>
      <c r="BG16" s="96">
        <f t="shared" si="9"/>
        <v>0</v>
      </c>
      <c r="BH16" s="96">
        <f t="shared" si="9"/>
        <v>0</v>
      </c>
      <c r="BI16" s="96">
        <f t="shared" si="9"/>
        <v>0</v>
      </c>
      <c r="BJ16" s="96">
        <f t="shared" si="9"/>
        <v>0</v>
      </c>
      <c r="BK16" s="96">
        <f t="shared" si="9"/>
        <v>0</v>
      </c>
      <c r="BL16" s="96">
        <f t="shared" si="9"/>
        <v>0</v>
      </c>
      <c r="BM16" s="96">
        <f t="shared" si="9"/>
        <v>0</v>
      </c>
      <c r="BN16" s="96">
        <f t="shared" si="9"/>
        <v>0</v>
      </c>
      <c r="BO16" s="96">
        <f t="shared" si="9"/>
        <v>0</v>
      </c>
      <c r="BP16" s="96">
        <f t="shared" si="9"/>
        <v>0</v>
      </c>
      <c r="BQ16" s="96">
        <f t="shared" si="9"/>
        <v>0</v>
      </c>
      <c r="BR16" s="96">
        <f t="shared" si="9"/>
        <v>0</v>
      </c>
      <c r="BS16" s="96">
        <f t="shared" si="9"/>
        <v>0</v>
      </c>
      <c r="BT16" s="96">
        <f t="shared" si="9"/>
        <v>0</v>
      </c>
      <c r="BU16" s="96">
        <f t="shared" si="9"/>
        <v>0</v>
      </c>
      <c r="BV16" s="96">
        <f t="shared" si="9"/>
        <v>0</v>
      </c>
      <c r="BW16" s="96">
        <f t="shared" si="9"/>
        <v>0</v>
      </c>
      <c r="BX16" s="96">
        <f t="shared" si="9"/>
        <v>0</v>
      </c>
      <c r="BY16" s="96">
        <f t="shared" si="9"/>
        <v>0</v>
      </c>
      <c r="BZ16" s="54"/>
      <c r="CA16" s="97"/>
      <c r="CB16" s="17"/>
      <c r="CC16" s="18"/>
      <c r="CD16" s="14"/>
      <c r="CE16" s="17"/>
      <c r="CG16" s="16"/>
      <c r="CH16" s="16"/>
      <c r="CI16" s="16"/>
      <c r="CJ16" s="43"/>
    </row>
    <row r="17" spans="1:94" s="12" customFormat="1" ht="30" customHeight="1" x14ac:dyDescent="0.25">
      <c r="A17" s="102" t="s">
        <v>111</v>
      </c>
      <c r="B17" s="98" t="s">
        <v>244</v>
      </c>
      <c r="C17" s="76" t="s">
        <v>210</v>
      </c>
      <c r="D17" s="77" t="s">
        <v>52</v>
      </c>
      <c r="E17" s="49"/>
      <c r="F17" s="48" t="s">
        <v>113</v>
      </c>
      <c r="G17" s="57"/>
      <c r="H17" s="57"/>
      <c r="I17" s="57"/>
      <c r="J17" s="57"/>
      <c r="K17" s="48"/>
      <c r="L17" s="59"/>
      <c r="M17" s="49"/>
      <c r="N17" s="60"/>
      <c r="O17" s="60" t="s">
        <v>89</v>
      </c>
      <c r="P17" s="61"/>
      <c r="Q17" s="61">
        <v>2021</v>
      </c>
      <c r="R17" s="81">
        <f>SUM(S17:BV17)</f>
        <v>94.7</v>
      </c>
      <c r="S17" s="62"/>
      <c r="T17" s="62"/>
      <c r="U17" s="62"/>
      <c r="V17" s="62"/>
      <c r="W17" s="62"/>
      <c r="X17" s="62">
        <v>10.9</v>
      </c>
      <c r="Y17" s="62">
        <v>83.8</v>
      </c>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7"/>
      <c r="CA17" s="99">
        <v>1</v>
      </c>
      <c r="CB17" s="103"/>
      <c r="CC17" s="104"/>
      <c r="CD17" s="11"/>
      <c r="CE17" s="103"/>
      <c r="CG17" s="11"/>
      <c r="CH17" s="11"/>
      <c r="CI17" s="11"/>
      <c r="CJ17" s="101"/>
    </row>
    <row r="18" spans="1:94" s="12" customFormat="1" ht="30" customHeight="1" x14ac:dyDescent="0.25">
      <c r="A18" s="73" t="s">
        <v>111</v>
      </c>
      <c r="B18" s="98" t="s">
        <v>245</v>
      </c>
      <c r="C18" s="66" t="s">
        <v>216</v>
      </c>
      <c r="D18" s="78" t="s">
        <v>46</v>
      </c>
      <c r="E18" s="49"/>
      <c r="F18" s="48" t="s">
        <v>113</v>
      </c>
      <c r="G18" s="57"/>
      <c r="H18" s="57"/>
      <c r="I18" s="57"/>
      <c r="J18" s="57"/>
      <c r="K18" s="48"/>
      <c r="L18" s="59"/>
      <c r="M18" s="49"/>
      <c r="N18" s="60"/>
      <c r="O18" s="60" t="s">
        <v>89</v>
      </c>
      <c r="P18" s="61"/>
      <c r="Q18" s="61">
        <v>2021</v>
      </c>
      <c r="R18" s="81">
        <f t="shared" ref="R18:R21" si="10">SUM(S18:BV18)</f>
        <v>0.12</v>
      </c>
      <c r="S18" s="62"/>
      <c r="T18" s="62"/>
      <c r="U18" s="62"/>
      <c r="V18" s="62"/>
      <c r="W18" s="62"/>
      <c r="X18" s="62"/>
      <c r="Y18" s="106">
        <v>0.12</v>
      </c>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106"/>
      <c r="BF18" s="62"/>
      <c r="BG18" s="62"/>
      <c r="BH18" s="62"/>
      <c r="BI18" s="62"/>
      <c r="BJ18" s="62"/>
      <c r="BK18" s="62"/>
      <c r="BL18" s="62"/>
      <c r="BM18" s="62"/>
      <c r="BN18" s="62"/>
      <c r="BO18" s="62"/>
      <c r="BP18" s="62"/>
      <c r="BQ18" s="62"/>
      <c r="BR18" s="62"/>
      <c r="BS18" s="62"/>
      <c r="BT18" s="62"/>
      <c r="BU18" s="62"/>
      <c r="BV18" s="62"/>
      <c r="BW18" s="62"/>
      <c r="BX18" s="62"/>
      <c r="BY18" s="62"/>
      <c r="BZ18" s="67"/>
      <c r="CA18" s="107">
        <v>1</v>
      </c>
      <c r="CB18" s="103"/>
      <c r="CC18" s="108"/>
      <c r="CD18" s="11"/>
      <c r="CE18" s="103"/>
      <c r="CG18" s="11"/>
      <c r="CH18" s="11"/>
      <c r="CI18" s="11"/>
      <c r="CJ18" s="101"/>
    </row>
    <row r="19" spans="1:94" s="12" customFormat="1" ht="30" customHeight="1" x14ac:dyDescent="0.25">
      <c r="A19" s="59" t="s">
        <v>111</v>
      </c>
      <c r="B19" s="98" t="s">
        <v>246</v>
      </c>
      <c r="C19" s="66" t="s">
        <v>225</v>
      </c>
      <c r="D19" s="77" t="s">
        <v>52</v>
      </c>
      <c r="E19" s="60"/>
      <c r="F19" s="59" t="s">
        <v>113</v>
      </c>
      <c r="G19" s="90"/>
      <c r="H19" s="90"/>
      <c r="I19" s="90"/>
      <c r="J19" s="90"/>
      <c r="K19" s="58"/>
      <c r="L19" s="59"/>
      <c r="M19" s="60"/>
      <c r="N19" s="60"/>
      <c r="O19" s="60" t="s">
        <v>89</v>
      </c>
      <c r="P19" s="60"/>
      <c r="Q19" s="61">
        <v>2021</v>
      </c>
      <c r="R19" s="62">
        <f>SUM(S19:BV19)</f>
        <v>3.92</v>
      </c>
      <c r="S19" s="85"/>
      <c r="T19" s="85"/>
      <c r="U19" s="85"/>
      <c r="V19" s="85"/>
      <c r="W19" s="85"/>
      <c r="X19" s="85"/>
      <c r="Y19" s="92">
        <v>3.92</v>
      </c>
      <c r="Z19" s="85"/>
      <c r="AA19" s="85"/>
      <c r="AB19" s="85"/>
      <c r="AC19" s="92"/>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90"/>
      <c r="BW19" s="90"/>
      <c r="BX19" s="90"/>
      <c r="BY19" s="90"/>
      <c r="BZ19" s="199"/>
      <c r="CA19" s="99">
        <v>1</v>
      </c>
      <c r="CB19" s="109"/>
      <c r="CC19" s="100"/>
      <c r="CD19" s="109"/>
      <c r="CE19" s="109"/>
      <c r="CF19" s="5"/>
      <c r="CJ19" s="4"/>
      <c r="CK19" s="5"/>
      <c r="CL19" s="5"/>
      <c r="CM19" s="5"/>
      <c r="CN19" s="5"/>
      <c r="CO19" s="5"/>
      <c r="CP19" s="5"/>
    </row>
    <row r="20" spans="1:94" s="72" customFormat="1" ht="30" customHeight="1" x14ac:dyDescent="0.25">
      <c r="A20" s="110" t="s">
        <v>111</v>
      </c>
      <c r="B20" s="98" t="s">
        <v>247</v>
      </c>
      <c r="C20" s="66" t="s">
        <v>228</v>
      </c>
      <c r="D20" s="78" t="s">
        <v>52</v>
      </c>
      <c r="E20" s="60"/>
      <c r="F20" s="76" t="s">
        <v>113</v>
      </c>
      <c r="G20" s="90"/>
      <c r="H20" s="90"/>
      <c r="I20" s="90"/>
      <c r="J20" s="90"/>
      <c r="K20" s="59"/>
      <c r="L20" s="59"/>
      <c r="M20" s="60"/>
      <c r="N20" s="60"/>
      <c r="O20" s="60"/>
      <c r="P20" s="60"/>
      <c r="Q20" s="61">
        <v>2021</v>
      </c>
      <c r="R20" s="62">
        <f t="shared" si="10"/>
        <v>1</v>
      </c>
      <c r="S20" s="85"/>
      <c r="T20" s="85"/>
      <c r="U20" s="85"/>
      <c r="V20" s="85"/>
      <c r="W20" s="85"/>
      <c r="X20" s="85"/>
      <c r="Y20" s="116">
        <v>1</v>
      </c>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90"/>
      <c r="BW20" s="90"/>
      <c r="BX20" s="90"/>
      <c r="BY20" s="90"/>
      <c r="BZ20" s="67"/>
      <c r="CA20" s="111">
        <v>1</v>
      </c>
      <c r="CB20" s="112"/>
      <c r="CC20" s="113"/>
      <c r="CD20" s="112"/>
      <c r="CE20" s="112"/>
      <c r="CF20" s="114"/>
      <c r="CJ20" s="115"/>
      <c r="CK20" s="114"/>
      <c r="CL20" s="114"/>
      <c r="CM20" s="114"/>
      <c r="CN20" s="114"/>
      <c r="CO20" s="114"/>
      <c r="CP20" s="114"/>
    </row>
    <row r="21" spans="1:94" s="12" customFormat="1" ht="30" customHeight="1" x14ac:dyDescent="0.25">
      <c r="A21" s="76" t="s">
        <v>111</v>
      </c>
      <c r="B21" s="98" t="s">
        <v>248</v>
      </c>
      <c r="C21" s="66" t="s">
        <v>230</v>
      </c>
      <c r="D21" s="78" t="s">
        <v>52</v>
      </c>
      <c r="E21" s="60"/>
      <c r="F21" s="76" t="s">
        <v>113</v>
      </c>
      <c r="G21" s="90"/>
      <c r="H21" s="90"/>
      <c r="I21" s="90"/>
      <c r="J21" s="90"/>
      <c r="K21" s="59"/>
      <c r="L21" s="59"/>
      <c r="M21" s="60"/>
      <c r="N21" s="60"/>
      <c r="O21" s="60"/>
      <c r="P21" s="60"/>
      <c r="Q21" s="61">
        <v>2021</v>
      </c>
      <c r="R21" s="62">
        <f t="shared" si="10"/>
        <v>0.12</v>
      </c>
      <c r="S21" s="85"/>
      <c r="T21" s="85"/>
      <c r="U21" s="85"/>
      <c r="V21" s="85"/>
      <c r="W21" s="85"/>
      <c r="X21" s="85">
        <v>0.04</v>
      </c>
      <c r="Y21" s="116">
        <v>0.08</v>
      </c>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90"/>
      <c r="BW21" s="90"/>
      <c r="BX21" s="90"/>
      <c r="BY21" s="90"/>
      <c r="BZ21" s="67"/>
      <c r="CA21" s="99">
        <v>1</v>
      </c>
      <c r="CB21" s="109"/>
      <c r="CC21" s="17"/>
      <c r="CD21" s="109"/>
      <c r="CE21" s="109"/>
      <c r="CF21" s="5"/>
      <c r="CJ21" s="4"/>
      <c r="CK21" s="5"/>
      <c r="CL21" s="5"/>
      <c r="CM21" s="5"/>
      <c r="CN21" s="5"/>
      <c r="CO21" s="5"/>
      <c r="CP21" s="5"/>
    </row>
    <row r="22" spans="1:94" s="72" customFormat="1" ht="30" customHeight="1" x14ac:dyDescent="0.25">
      <c r="A22" s="105" t="s">
        <v>111</v>
      </c>
      <c r="B22" s="123" t="s">
        <v>249</v>
      </c>
      <c r="C22" s="124" t="s">
        <v>237</v>
      </c>
      <c r="D22" s="125" t="s">
        <v>35</v>
      </c>
      <c r="E22" s="128"/>
      <c r="F22" s="124" t="s">
        <v>113</v>
      </c>
      <c r="G22" s="201"/>
      <c r="H22" s="201"/>
      <c r="I22" s="201"/>
      <c r="J22" s="201"/>
      <c r="K22" s="202"/>
      <c r="L22" s="119"/>
      <c r="M22" s="128"/>
      <c r="N22" s="118"/>
      <c r="O22" s="128"/>
      <c r="P22" s="126"/>
      <c r="Q22" s="126">
        <v>2021</v>
      </c>
      <c r="R22" s="129">
        <f>SUM(S22:BV22)</f>
        <v>6.88</v>
      </c>
      <c r="S22" s="127"/>
      <c r="T22" s="127"/>
      <c r="U22" s="127"/>
      <c r="V22" s="127"/>
      <c r="W22" s="127"/>
      <c r="X22" s="120">
        <v>6.88</v>
      </c>
      <c r="Y22" s="120"/>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203"/>
      <c r="BF22" s="127"/>
      <c r="BG22" s="127"/>
      <c r="BH22" s="127"/>
      <c r="BI22" s="127"/>
      <c r="BJ22" s="127"/>
      <c r="BK22" s="127"/>
      <c r="BL22" s="127"/>
      <c r="BM22" s="127"/>
      <c r="BN22" s="127"/>
      <c r="BO22" s="127"/>
      <c r="BP22" s="127"/>
      <c r="BQ22" s="127"/>
      <c r="BR22" s="127"/>
      <c r="BS22" s="127"/>
      <c r="BT22" s="127"/>
      <c r="BU22" s="127"/>
      <c r="BV22" s="127"/>
      <c r="BW22" s="127"/>
      <c r="BX22" s="127"/>
      <c r="BY22" s="127"/>
      <c r="BZ22" s="117"/>
      <c r="CA22" s="69">
        <v>1</v>
      </c>
      <c r="CB22" s="70"/>
      <c r="CC22" s="69"/>
      <c r="CD22" s="71"/>
      <c r="CE22" s="70"/>
      <c r="CG22" s="71"/>
      <c r="CH22" s="71"/>
      <c r="CI22" s="71"/>
      <c r="CJ22" s="68"/>
    </row>
    <row r="30" spans="1:94" x14ac:dyDescent="0.25">
      <c r="F30" s="1"/>
      <c r="L30" s="1"/>
      <c r="N30" s="1"/>
      <c r="V30" s="121"/>
      <c r="Y30" s="121"/>
    </row>
  </sheetData>
  <mergeCells count="21">
    <mergeCell ref="B2:BZ2"/>
    <mergeCell ref="M4:M5"/>
    <mergeCell ref="N4:N5"/>
    <mergeCell ref="O4:O5"/>
    <mergeCell ref="P4:Q4"/>
    <mergeCell ref="R4:R5"/>
    <mergeCell ref="S4:BV4"/>
    <mergeCell ref="B4:B5"/>
    <mergeCell ref="C4:C5"/>
    <mergeCell ref="D4:D5"/>
    <mergeCell ref="E4:F4"/>
    <mergeCell ref="G4:H4"/>
    <mergeCell ref="I4:I5"/>
    <mergeCell ref="J4:J5"/>
    <mergeCell ref="K4:K5"/>
    <mergeCell ref="L4:L5"/>
    <mergeCell ref="BZ4:BZ5"/>
    <mergeCell ref="CA4:CA5"/>
    <mergeCell ref="CC4:CC5"/>
    <mergeCell ref="CJ4:CJ5"/>
    <mergeCell ref="B3:BZ3"/>
  </mergeCells>
  <conditionalFormatting sqref="C13">
    <cfRule type="duplicateValues" dxfId="3" priority="3" stopIfTrue="1"/>
  </conditionalFormatting>
  <printOptions horizontalCentered="1"/>
  <pageMargins left="0.51181102362204722" right="0.31496062992125984" top="0.35433070866141736" bottom="0.35433070866141736" header="0.31496062992125984" footer="0.31496062992125984"/>
  <pageSetup paperSize="9"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21"/>
  <sheetViews>
    <sheetView topLeftCell="B1" workbookViewId="0">
      <selection activeCell="D30" sqref="D30"/>
    </sheetView>
  </sheetViews>
  <sheetFormatPr defaultColWidth="9.140625" defaultRowHeight="12.75" x14ac:dyDescent="0.25"/>
  <cols>
    <col min="1" max="1" width="6.7109375" style="204" hidden="1" customWidth="1"/>
    <col min="2" max="2" width="5.7109375" style="204" customWidth="1"/>
    <col min="3" max="3" width="52.5703125" style="204" customWidth="1"/>
    <col min="4" max="4" width="8.7109375" style="204" customWidth="1"/>
    <col min="5" max="5" width="19.7109375" style="204" hidden="1" customWidth="1"/>
    <col min="6" max="6" width="15.4257812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11.140625" style="204" customWidth="1"/>
    <col min="19" max="19" width="12" style="204" hidden="1" customWidth="1"/>
    <col min="20" max="20" width="11.7109375" style="204" hidden="1" customWidth="1"/>
    <col min="21" max="21" width="7.7109375" style="204" hidden="1" customWidth="1"/>
    <col min="22" max="22" width="6.5703125" style="204" hidden="1" customWidth="1"/>
    <col min="23" max="23" width="9.140625" style="204" hidden="1" customWidth="1"/>
    <col min="24" max="24" width="8.7109375" style="204" bestFit="1" customWidth="1"/>
    <col min="25" max="25" width="10" style="204" customWidth="1"/>
    <col min="26" max="28" width="9.140625" style="204" hidden="1" customWidth="1"/>
    <col min="29" max="29" width="8.7109375" style="204" hidden="1"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8" style="204" customWidth="1"/>
    <col min="58" max="58" width="6.7109375" style="204" bestFit="1" customWidth="1"/>
    <col min="59"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7.140625" style="204" customWidth="1"/>
    <col min="79" max="98" width="9.140625" style="204" hidden="1" customWidth="1"/>
    <col min="99" max="151" width="9.140625" style="204"/>
    <col min="152" max="152" width="6.7109375" style="204" customWidth="1"/>
    <col min="153" max="153" width="5.7109375" style="204" customWidth="1"/>
    <col min="154" max="154" width="38.42578125" style="204" customWidth="1"/>
    <col min="155" max="155" width="8.7109375" style="204" customWidth="1"/>
    <col min="156" max="156" width="0" style="204" hidden="1" customWidth="1"/>
    <col min="157" max="157" width="15.42578125" style="204" customWidth="1"/>
    <col min="158" max="158" width="7.7109375" style="204" customWidth="1"/>
    <col min="159" max="159" width="9.7109375" style="204" customWidth="1"/>
    <col min="160" max="160" width="9.42578125" style="204" customWidth="1"/>
    <col min="161" max="161" width="0" style="204" hidden="1" customWidth="1"/>
    <col min="162" max="162" width="33" style="204" customWidth="1"/>
    <col min="163" max="165" width="0" style="204" hidden="1" customWidth="1"/>
    <col min="166" max="166" width="9.7109375" style="204" customWidth="1"/>
    <col min="167" max="167" width="12.140625" style="204" customWidth="1"/>
    <col min="168" max="168" width="11.7109375" style="204" customWidth="1"/>
    <col min="169" max="169" width="14.7109375" style="204" customWidth="1"/>
    <col min="170" max="172" width="0" style="204" hidden="1" customWidth="1"/>
    <col min="173" max="173" width="9.28515625" style="204" customWidth="1"/>
    <col min="174" max="174" width="0" style="204" hidden="1" customWidth="1"/>
    <col min="175" max="175" width="11" style="204" bestFit="1" customWidth="1"/>
    <col min="176" max="176" width="11.140625" style="204" bestFit="1" customWidth="1"/>
    <col min="177" max="179" width="0" style="204" hidden="1" customWidth="1"/>
    <col min="180" max="180" width="10.7109375" style="204" bestFit="1" customWidth="1"/>
    <col min="181" max="185" width="0" style="204" hidden="1" customWidth="1"/>
    <col min="186" max="186" width="9.28515625" style="204" customWidth="1"/>
    <col min="187" max="189" width="0" style="204" hidden="1" customWidth="1"/>
    <col min="190" max="190" width="8.7109375" style="204" customWidth="1"/>
    <col min="191" max="191" width="9.140625" style="204" bestFit="1" customWidth="1"/>
    <col min="192" max="193" width="0" style="204" hidden="1" customWidth="1"/>
    <col min="194" max="194" width="9.42578125" style="204" customWidth="1"/>
    <col min="195" max="198" width="0" style="204" hidden="1" customWidth="1"/>
    <col min="199" max="199" width="9" style="204" customWidth="1"/>
    <col min="200" max="207" width="0" style="204" hidden="1" customWidth="1"/>
    <col min="208" max="208" width="9.28515625" style="204" bestFit="1" customWidth="1"/>
    <col min="209" max="209" width="9.140625" style="204" customWidth="1"/>
    <col min="210" max="210" width="9.140625" style="204" bestFit="1" customWidth="1"/>
    <col min="211" max="213" width="0" style="204" hidden="1" customWidth="1"/>
    <col min="214" max="214" width="9.140625" style="204" bestFit="1" customWidth="1"/>
    <col min="215" max="218" width="0" style="204" hidden="1" customWidth="1"/>
    <col min="219" max="219" width="9.42578125" style="204" bestFit="1" customWidth="1"/>
    <col min="220" max="223" width="0" style="204" hidden="1" customWidth="1"/>
    <col min="224" max="224" width="12.7109375" style="204" customWidth="1"/>
    <col min="225" max="228" width="0" style="204" hidden="1" customWidth="1"/>
    <col min="229" max="229" width="14.7109375" style="204" customWidth="1"/>
    <col min="230" max="251" width="9.140625" style="204" customWidth="1"/>
    <col min="252" max="407" width="9.140625" style="204"/>
    <col min="408" max="408" width="6.7109375" style="204" customWidth="1"/>
    <col min="409" max="409" width="5.7109375" style="204" customWidth="1"/>
    <col min="410" max="410" width="38.42578125" style="204" customWidth="1"/>
    <col min="411" max="411" width="8.7109375" style="204" customWidth="1"/>
    <col min="412" max="412" width="0" style="204" hidden="1" customWidth="1"/>
    <col min="413" max="413" width="15.42578125" style="204" customWidth="1"/>
    <col min="414" max="414" width="7.7109375" style="204" customWidth="1"/>
    <col min="415" max="415" width="9.7109375" style="204" customWidth="1"/>
    <col min="416" max="416" width="9.42578125" style="204" customWidth="1"/>
    <col min="417" max="417" width="0" style="204" hidden="1" customWidth="1"/>
    <col min="418" max="418" width="33" style="204" customWidth="1"/>
    <col min="419" max="421" width="0" style="204" hidden="1" customWidth="1"/>
    <col min="422" max="422" width="9.7109375" style="204" customWidth="1"/>
    <col min="423" max="423" width="12.140625" style="204" customWidth="1"/>
    <col min="424" max="424" width="11.7109375" style="204" customWidth="1"/>
    <col min="425" max="425" width="14.7109375" style="204" customWidth="1"/>
    <col min="426" max="428" width="0" style="204" hidden="1" customWidth="1"/>
    <col min="429" max="429" width="9.28515625" style="204" customWidth="1"/>
    <col min="430" max="430" width="0" style="204" hidden="1" customWidth="1"/>
    <col min="431" max="431" width="11" style="204" bestFit="1" customWidth="1"/>
    <col min="432" max="432" width="11.140625" style="204" bestFit="1" customWidth="1"/>
    <col min="433" max="435" width="0" style="204" hidden="1" customWidth="1"/>
    <col min="436" max="436" width="10.7109375" style="204" bestFit="1" customWidth="1"/>
    <col min="437" max="441" width="0" style="204" hidden="1" customWidth="1"/>
    <col min="442" max="442" width="9.28515625" style="204" customWidth="1"/>
    <col min="443" max="445" width="0" style="204" hidden="1" customWidth="1"/>
    <col min="446" max="446" width="8.7109375" style="204" customWidth="1"/>
    <col min="447" max="447" width="9.140625" style="204" bestFit="1" customWidth="1"/>
    <col min="448" max="449" width="0" style="204" hidden="1" customWidth="1"/>
    <col min="450" max="450" width="9.42578125" style="204" customWidth="1"/>
    <col min="451" max="454" width="0" style="204" hidden="1" customWidth="1"/>
    <col min="455" max="455" width="9" style="204" customWidth="1"/>
    <col min="456" max="463" width="0" style="204" hidden="1" customWidth="1"/>
    <col min="464" max="464" width="9.28515625" style="204" bestFit="1" customWidth="1"/>
    <col min="465" max="465" width="9.140625" style="204" customWidth="1"/>
    <col min="466" max="466" width="9.140625" style="204" bestFit="1" customWidth="1"/>
    <col min="467" max="469" width="0" style="204" hidden="1" customWidth="1"/>
    <col min="470" max="470" width="9.140625" style="204" bestFit="1" customWidth="1"/>
    <col min="471" max="474" width="0" style="204" hidden="1" customWidth="1"/>
    <col min="475" max="475" width="9.42578125" style="204" bestFit="1" customWidth="1"/>
    <col min="476" max="479" width="0" style="204" hidden="1" customWidth="1"/>
    <col min="480" max="480" width="12.7109375" style="204" customWidth="1"/>
    <col min="481" max="484" width="0" style="204" hidden="1" customWidth="1"/>
    <col min="485" max="485" width="14.7109375" style="204" customWidth="1"/>
    <col min="486" max="507" width="9.140625" style="204" customWidth="1"/>
    <col min="508" max="663" width="9.140625" style="204"/>
    <col min="664" max="664" width="6.7109375" style="204" customWidth="1"/>
    <col min="665" max="665" width="5.7109375" style="204" customWidth="1"/>
    <col min="666" max="666" width="38.42578125" style="204" customWidth="1"/>
    <col min="667" max="667" width="8.7109375" style="204" customWidth="1"/>
    <col min="668" max="668" width="0" style="204" hidden="1" customWidth="1"/>
    <col min="669" max="669" width="15.42578125" style="204" customWidth="1"/>
    <col min="670" max="670" width="7.7109375" style="204" customWidth="1"/>
    <col min="671" max="671" width="9.7109375" style="204" customWidth="1"/>
    <col min="672" max="672" width="9.42578125" style="204" customWidth="1"/>
    <col min="673" max="673" width="0" style="204" hidden="1" customWidth="1"/>
    <col min="674" max="674" width="33" style="204" customWidth="1"/>
    <col min="675" max="677" width="0" style="204" hidden="1" customWidth="1"/>
    <col min="678" max="678" width="9.7109375" style="204" customWidth="1"/>
    <col min="679" max="679" width="12.140625" style="204" customWidth="1"/>
    <col min="680" max="680" width="11.7109375" style="204" customWidth="1"/>
    <col min="681" max="681" width="14.7109375" style="204" customWidth="1"/>
    <col min="682" max="684" width="0" style="204" hidden="1" customWidth="1"/>
    <col min="685" max="685" width="9.28515625" style="204" customWidth="1"/>
    <col min="686" max="686" width="0" style="204" hidden="1" customWidth="1"/>
    <col min="687" max="687" width="11" style="204" bestFit="1" customWidth="1"/>
    <col min="688" max="688" width="11.140625" style="204" bestFit="1" customWidth="1"/>
    <col min="689" max="691" width="0" style="204" hidden="1" customWidth="1"/>
    <col min="692" max="692" width="10.7109375" style="204" bestFit="1" customWidth="1"/>
    <col min="693" max="697" width="0" style="204" hidden="1" customWidth="1"/>
    <col min="698" max="698" width="9.28515625" style="204" customWidth="1"/>
    <col min="699" max="701" width="0" style="204" hidden="1" customWidth="1"/>
    <col min="702" max="702" width="8.7109375" style="204" customWidth="1"/>
    <col min="703" max="703" width="9.140625" style="204" bestFit="1" customWidth="1"/>
    <col min="704" max="705" width="0" style="204" hidden="1" customWidth="1"/>
    <col min="706" max="706" width="9.42578125" style="204" customWidth="1"/>
    <col min="707" max="710" width="0" style="204" hidden="1" customWidth="1"/>
    <col min="711" max="711" width="9" style="204" customWidth="1"/>
    <col min="712" max="719" width="0" style="204" hidden="1" customWidth="1"/>
    <col min="720" max="720" width="9.28515625" style="204" bestFit="1" customWidth="1"/>
    <col min="721" max="721" width="9.140625" style="204" customWidth="1"/>
    <col min="722" max="722" width="9.140625" style="204" bestFit="1" customWidth="1"/>
    <col min="723" max="725" width="0" style="204" hidden="1" customWidth="1"/>
    <col min="726" max="726" width="9.140625" style="204" bestFit="1" customWidth="1"/>
    <col min="727" max="730" width="0" style="204" hidden="1" customWidth="1"/>
    <col min="731" max="731" width="9.42578125" style="204" bestFit="1" customWidth="1"/>
    <col min="732" max="735" width="0" style="204" hidden="1" customWidth="1"/>
    <col min="736" max="736" width="12.7109375" style="204" customWidth="1"/>
    <col min="737" max="740" width="0" style="204" hidden="1" customWidth="1"/>
    <col min="741" max="741" width="14.7109375" style="204" customWidth="1"/>
    <col min="742" max="763" width="9.140625" style="204" customWidth="1"/>
    <col min="764" max="919" width="9.140625" style="204"/>
    <col min="920" max="920" width="6.7109375" style="204" customWidth="1"/>
    <col min="921" max="921" width="5.7109375" style="204" customWidth="1"/>
    <col min="922" max="922" width="38.42578125" style="204" customWidth="1"/>
    <col min="923" max="923" width="8.7109375" style="204" customWidth="1"/>
    <col min="924" max="924" width="0" style="204" hidden="1" customWidth="1"/>
    <col min="925" max="925" width="15.42578125" style="204" customWidth="1"/>
    <col min="926" max="926" width="7.7109375" style="204" customWidth="1"/>
    <col min="927" max="927" width="9.7109375" style="204" customWidth="1"/>
    <col min="928" max="928" width="9.42578125" style="204" customWidth="1"/>
    <col min="929" max="929" width="0" style="204" hidden="1" customWidth="1"/>
    <col min="930" max="930" width="33" style="204" customWidth="1"/>
    <col min="931" max="933" width="0" style="204" hidden="1" customWidth="1"/>
    <col min="934" max="934" width="9.7109375" style="204" customWidth="1"/>
    <col min="935" max="935" width="12.140625" style="204" customWidth="1"/>
    <col min="936" max="936" width="11.7109375" style="204" customWidth="1"/>
    <col min="937" max="937" width="14.7109375" style="204" customWidth="1"/>
    <col min="938" max="940" width="0" style="204" hidden="1" customWidth="1"/>
    <col min="941" max="941" width="9.28515625" style="204" customWidth="1"/>
    <col min="942" max="942" width="0" style="204" hidden="1" customWidth="1"/>
    <col min="943" max="943" width="11" style="204" bestFit="1" customWidth="1"/>
    <col min="944" max="944" width="11.140625" style="204" bestFit="1" customWidth="1"/>
    <col min="945" max="947" width="0" style="204" hidden="1" customWidth="1"/>
    <col min="948" max="948" width="10.7109375" style="204" bestFit="1" customWidth="1"/>
    <col min="949" max="953" width="0" style="204" hidden="1" customWidth="1"/>
    <col min="954" max="954" width="9.28515625" style="204" customWidth="1"/>
    <col min="955" max="957" width="0" style="204" hidden="1" customWidth="1"/>
    <col min="958" max="958" width="8.7109375" style="204" customWidth="1"/>
    <col min="959" max="959" width="9.140625" style="204" bestFit="1" customWidth="1"/>
    <col min="960" max="961" width="0" style="204" hidden="1" customWidth="1"/>
    <col min="962" max="962" width="9.42578125" style="204" customWidth="1"/>
    <col min="963" max="966" width="0" style="204" hidden="1" customWidth="1"/>
    <col min="967" max="967" width="9" style="204" customWidth="1"/>
    <col min="968" max="975" width="0" style="204" hidden="1" customWidth="1"/>
    <col min="976" max="976" width="9.28515625" style="204" bestFit="1" customWidth="1"/>
    <col min="977" max="977" width="9.140625" style="204" customWidth="1"/>
    <col min="978" max="978" width="9.140625" style="204" bestFit="1" customWidth="1"/>
    <col min="979" max="981" width="0" style="204" hidden="1" customWidth="1"/>
    <col min="982" max="982" width="9.140625" style="204" bestFit="1" customWidth="1"/>
    <col min="983" max="986" width="0" style="204" hidden="1" customWidth="1"/>
    <col min="987" max="987" width="9.42578125" style="204" bestFit="1" customWidth="1"/>
    <col min="988" max="991" width="0" style="204" hidden="1" customWidth="1"/>
    <col min="992" max="992" width="12.7109375" style="204" customWidth="1"/>
    <col min="993" max="996" width="0" style="204" hidden="1" customWidth="1"/>
    <col min="997" max="997" width="14.7109375" style="204" customWidth="1"/>
    <col min="998" max="1019" width="9.140625" style="204" customWidth="1"/>
    <col min="1020" max="1175" width="9.140625" style="204"/>
    <col min="1176" max="1176" width="6.7109375" style="204" customWidth="1"/>
    <col min="1177" max="1177" width="5.7109375" style="204" customWidth="1"/>
    <col min="1178" max="1178" width="38.42578125" style="204" customWidth="1"/>
    <col min="1179" max="1179" width="8.7109375" style="204" customWidth="1"/>
    <col min="1180" max="1180" width="0" style="204" hidden="1" customWidth="1"/>
    <col min="1181" max="1181" width="15.42578125" style="204" customWidth="1"/>
    <col min="1182" max="1182" width="7.7109375" style="204" customWidth="1"/>
    <col min="1183" max="1183" width="9.7109375" style="204" customWidth="1"/>
    <col min="1184" max="1184" width="9.42578125" style="204" customWidth="1"/>
    <col min="1185" max="1185" width="0" style="204" hidden="1" customWidth="1"/>
    <col min="1186" max="1186" width="33" style="204" customWidth="1"/>
    <col min="1187" max="1189" width="0" style="204" hidden="1" customWidth="1"/>
    <col min="1190" max="1190" width="9.7109375" style="204" customWidth="1"/>
    <col min="1191" max="1191" width="12.140625" style="204" customWidth="1"/>
    <col min="1192" max="1192" width="11.7109375" style="204" customWidth="1"/>
    <col min="1193" max="1193" width="14.7109375" style="204" customWidth="1"/>
    <col min="1194" max="1196" width="0" style="204" hidden="1" customWidth="1"/>
    <col min="1197" max="1197" width="9.28515625" style="204" customWidth="1"/>
    <col min="1198" max="1198" width="0" style="204" hidden="1" customWidth="1"/>
    <col min="1199" max="1199" width="11" style="204" bestFit="1" customWidth="1"/>
    <col min="1200" max="1200" width="11.140625" style="204" bestFit="1" customWidth="1"/>
    <col min="1201" max="1203" width="0" style="204" hidden="1" customWidth="1"/>
    <col min="1204" max="1204" width="10.7109375" style="204" bestFit="1" customWidth="1"/>
    <col min="1205" max="1209" width="0" style="204" hidden="1" customWidth="1"/>
    <col min="1210" max="1210" width="9.28515625" style="204" customWidth="1"/>
    <col min="1211" max="1213" width="0" style="204" hidden="1" customWidth="1"/>
    <col min="1214" max="1214" width="8.7109375" style="204" customWidth="1"/>
    <col min="1215" max="1215" width="9.140625" style="204" bestFit="1" customWidth="1"/>
    <col min="1216" max="1217" width="0" style="204" hidden="1" customWidth="1"/>
    <col min="1218" max="1218" width="9.42578125" style="204" customWidth="1"/>
    <col min="1219" max="1222" width="0" style="204" hidden="1" customWidth="1"/>
    <col min="1223" max="1223" width="9" style="204" customWidth="1"/>
    <col min="1224" max="1231" width="0" style="204" hidden="1" customWidth="1"/>
    <col min="1232" max="1232" width="9.28515625" style="204" bestFit="1" customWidth="1"/>
    <col min="1233" max="1233" width="9.140625" style="204" customWidth="1"/>
    <col min="1234" max="1234" width="9.140625" style="204" bestFit="1" customWidth="1"/>
    <col min="1235" max="1237" width="0" style="204" hidden="1" customWidth="1"/>
    <col min="1238" max="1238" width="9.140625" style="204" bestFit="1" customWidth="1"/>
    <col min="1239" max="1242" width="0" style="204" hidden="1" customWidth="1"/>
    <col min="1243" max="1243" width="9.42578125" style="204" bestFit="1" customWidth="1"/>
    <col min="1244" max="1247" width="0" style="204" hidden="1" customWidth="1"/>
    <col min="1248" max="1248" width="12.7109375" style="204" customWidth="1"/>
    <col min="1249" max="1252" width="0" style="204" hidden="1" customWidth="1"/>
    <col min="1253" max="1253" width="14.7109375" style="204" customWidth="1"/>
    <col min="1254" max="1275" width="9.140625" style="204" customWidth="1"/>
    <col min="1276" max="1431" width="9.140625" style="204"/>
    <col min="1432" max="1432" width="6.7109375" style="204" customWidth="1"/>
    <col min="1433" max="1433" width="5.7109375" style="204" customWidth="1"/>
    <col min="1434" max="1434" width="38.42578125" style="204" customWidth="1"/>
    <col min="1435" max="1435" width="8.7109375" style="204" customWidth="1"/>
    <col min="1436" max="1436" width="0" style="204" hidden="1" customWidth="1"/>
    <col min="1437" max="1437" width="15.42578125" style="204" customWidth="1"/>
    <col min="1438" max="1438" width="7.7109375" style="204" customWidth="1"/>
    <col min="1439" max="1439" width="9.7109375" style="204" customWidth="1"/>
    <col min="1440" max="1440" width="9.42578125" style="204" customWidth="1"/>
    <col min="1441" max="1441" width="0" style="204" hidden="1" customWidth="1"/>
    <col min="1442" max="1442" width="33" style="204" customWidth="1"/>
    <col min="1443" max="1445" width="0" style="204" hidden="1" customWidth="1"/>
    <col min="1446" max="1446" width="9.7109375" style="204" customWidth="1"/>
    <col min="1447" max="1447" width="12.140625" style="204" customWidth="1"/>
    <col min="1448" max="1448" width="11.7109375" style="204" customWidth="1"/>
    <col min="1449" max="1449" width="14.7109375" style="204" customWidth="1"/>
    <col min="1450" max="1452" width="0" style="204" hidden="1" customWidth="1"/>
    <col min="1453" max="1453" width="9.28515625" style="204" customWidth="1"/>
    <col min="1454" max="1454" width="0" style="204" hidden="1" customWidth="1"/>
    <col min="1455" max="1455" width="11" style="204" bestFit="1" customWidth="1"/>
    <col min="1456" max="1456" width="11.140625" style="204" bestFit="1" customWidth="1"/>
    <col min="1457" max="1459" width="0" style="204" hidden="1" customWidth="1"/>
    <col min="1460" max="1460" width="10.7109375" style="204" bestFit="1" customWidth="1"/>
    <col min="1461" max="1465" width="0" style="204" hidden="1" customWidth="1"/>
    <col min="1466" max="1466" width="9.28515625" style="204" customWidth="1"/>
    <col min="1467" max="1469" width="0" style="204" hidden="1" customWidth="1"/>
    <col min="1470" max="1470" width="8.7109375" style="204" customWidth="1"/>
    <col min="1471" max="1471" width="9.140625" style="204" bestFit="1" customWidth="1"/>
    <col min="1472" max="1473" width="0" style="204" hidden="1" customWidth="1"/>
    <col min="1474" max="1474" width="9.42578125" style="204" customWidth="1"/>
    <col min="1475" max="1478" width="0" style="204" hidden="1" customWidth="1"/>
    <col min="1479" max="1479" width="9" style="204" customWidth="1"/>
    <col min="1480" max="1487" width="0" style="204" hidden="1" customWidth="1"/>
    <col min="1488" max="1488" width="9.28515625" style="204" bestFit="1" customWidth="1"/>
    <col min="1489" max="1489" width="9.140625" style="204" customWidth="1"/>
    <col min="1490" max="1490" width="9.140625" style="204" bestFit="1" customWidth="1"/>
    <col min="1491" max="1493" width="0" style="204" hidden="1" customWidth="1"/>
    <col min="1494" max="1494" width="9.140625" style="204" bestFit="1" customWidth="1"/>
    <col min="1495" max="1498" width="0" style="204" hidden="1" customWidth="1"/>
    <col min="1499" max="1499" width="9.42578125" style="204" bestFit="1" customWidth="1"/>
    <col min="1500" max="1503" width="0" style="204" hidden="1" customWidth="1"/>
    <col min="1504" max="1504" width="12.7109375" style="204" customWidth="1"/>
    <col min="1505" max="1508" width="0" style="204" hidden="1" customWidth="1"/>
    <col min="1509" max="1509" width="14.7109375" style="204" customWidth="1"/>
    <col min="1510" max="1531" width="9.140625" style="204" customWidth="1"/>
    <col min="1532" max="1687" width="9.140625" style="204"/>
    <col min="1688" max="1688" width="6.7109375" style="204" customWidth="1"/>
    <col min="1689" max="1689" width="5.7109375" style="204" customWidth="1"/>
    <col min="1690" max="1690" width="38.42578125" style="204" customWidth="1"/>
    <col min="1691" max="1691" width="8.7109375" style="204" customWidth="1"/>
    <col min="1692" max="1692" width="0" style="204" hidden="1" customWidth="1"/>
    <col min="1693" max="1693" width="15.42578125" style="204" customWidth="1"/>
    <col min="1694" max="1694" width="7.7109375" style="204" customWidth="1"/>
    <col min="1695" max="1695" width="9.7109375" style="204" customWidth="1"/>
    <col min="1696" max="1696" width="9.42578125" style="204" customWidth="1"/>
    <col min="1697" max="1697" width="0" style="204" hidden="1" customWidth="1"/>
    <col min="1698" max="1698" width="33" style="204" customWidth="1"/>
    <col min="1699" max="1701" width="0" style="204" hidden="1" customWidth="1"/>
    <col min="1702" max="1702" width="9.7109375" style="204" customWidth="1"/>
    <col min="1703" max="1703" width="12.140625" style="204" customWidth="1"/>
    <col min="1704" max="1704" width="11.7109375" style="204" customWidth="1"/>
    <col min="1705" max="1705" width="14.7109375" style="204" customWidth="1"/>
    <col min="1706" max="1708" width="0" style="204" hidden="1" customWidth="1"/>
    <col min="1709" max="1709" width="9.28515625" style="204" customWidth="1"/>
    <col min="1710" max="1710" width="0" style="204" hidden="1" customWidth="1"/>
    <col min="1711" max="1711" width="11" style="204" bestFit="1" customWidth="1"/>
    <col min="1712" max="1712" width="11.140625" style="204" bestFit="1" customWidth="1"/>
    <col min="1713" max="1715" width="0" style="204" hidden="1" customWidth="1"/>
    <col min="1716" max="1716" width="10.7109375" style="204" bestFit="1" customWidth="1"/>
    <col min="1717" max="1721" width="0" style="204" hidden="1" customWidth="1"/>
    <col min="1722" max="1722" width="9.28515625" style="204" customWidth="1"/>
    <col min="1723" max="1725" width="0" style="204" hidden="1" customWidth="1"/>
    <col min="1726" max="1726" width="8.7109375" style="204" customWidth="1"/>
    <col min="1727" max="1727" width="9.140625" style="204" bestFit="1" customWidth="1"/>
    <col min="1728" max="1729" width="0" style="204" hidden="1" customWidth="1"/>
    <col min="1730" max="1730" width="9.42578125" style="204" customWidth="1"/>
    <col min="1731" max="1734" width="0" style="204" hidden="1" customWidth="1"/>
    <col min="1735" max="1735" width="9" style="204" customWidth="1"/>
    <col min="1736" max="1743" width="0" style="204" hidden="1" customWidth="1"/>
    <col min="1744" max="1744" width="9.28515625" style="204" bestFit="1" customWidth="1"/>
    <col min="1745" max="1745" width="9.140625" style="204" customWidth="1"/>
    <col min="1746" max="1746" width="9.140625" style="204" bestFit="1" customWidth="1"/>
    <col min="1747" max="1749" width="0" style="204" hidden="1" customWidth="1"/>
    <col min="1750" max="1750" width="9.140625" style="204" bestFit="1" customWidth="1"/>
    <col min="1751" max="1754" width="0" style="204" hidden="1" customWidth="1"/>
    <col min="1755" max="1755" width="9.42578125" style="204" bestFit="1" customWidth="1"/>
    <col min="1756" max="1759" width="0" style="204" hidden="1" customWidth="1"/>
    <col min="1760" max="1760" width="12.7109375" style="204" customWidth="1"/>
    <col min="1761" max="1764" width="0" style="204" hidden="1" customWidth="1"/>
    <col min="1765" max="1765" width="14.7109375" style="204" customWidth="1"/>
    <col min="1766" max="1787" width="9.140625" style="204" customWidth="1"/>
    <col min="1788" max="1943" width="9.140625" style="204"/>
    <col min="1944" max="1944" width="6.7109375" style="204" customWidth="1"/>
    <col min="1945" max="1945" width="5.7109375" style="204" customWidth="1"/>
    <col min="1946" max="1946" width="38.42578125" style="204" customWidth="1"/>
    <col min="1947" max="1947" width="8.7109375" style="204" customWidth="1"/>
    <col min="1948" max="1948" width="0" style="204" hidden="1" customWidth="1"/>
    <col min="1949" max="1949" width="15.42578125" style="204" customWidth="1"/>
    <col min="1950" max="1950" width="7.7109375" style="204" customWidth="1"/>
    <col min="1951" max="1951" width="9.7109375" style="204" customWidth="1"/>
    <col min="1952" max="1952" width="9.42578125" style="204" customWidth="1"/>
    <col min="1953" max="1953" width="0" style="204" hidden="1" customWidth="1"/>
    <col min="1954" max="1954" width="33" style="204" customWidth="1"/>
    <col min="1955" max="1957" width="0" style="204" hidden="1" customWidth="1"/>
    <col min="1958" max="1958" width="9.7109375" style="204" customWidth="1"/>
    <col min="1959" max="1959" width="12.140625" style="204" customWidth="1"/>
    <col min="1960" max="1960" width="11.7109375" style="204" customWidth="1"/>
    <col min="1961" max="1961" width="14.7109375" style="204" customWidth="1"/>
    <col min="1962" max="1964" width="0" style="204" hidden="1" customWidth="1"/>
    <col min="1965" max="1965" width="9.28515625" style="204" customWidth="1"/>
    <col min="1966" max="1966" width="0" style="204" hidden="1" customWidth="1"/>
    <col min="1967" max="1967" width="11" style="204" bestFit="1" customWidth="1"/>
    <col min="1968" max="1968" width="11.140625" style="204" bestFit="1" customWidth="1"/>
    <col min="1969" max="1971" width="0" style="204" hidden="1" customWidth="1"/>
    <col min="1972" max="1972" width="10.7109375" style="204" bestFit="1" customWidth="1"/>
    <col min="1973" max="1977" width="0" style="204" hidden="1" customWidth="1"/>
    <col min="1978" max="1978" width="9.28515625" style="204" customWidth="1"/>
    <col min="1979" max="1981" width="0" style="204" hidden="1" customWidth="1"/>
    <col min="1982" max="1982" width="8.7109375" style="204" customWidth="1"/>
    <col min="1983" max="1983" width="9.140625" style="204" bestFit="1" customWidth="1"/>
    <col min="1984" max="1985" width="0" style="204" hidden="1" customWidth="1"/>
    <col min="1986" max="1986" width="9.42578125" style="204" customWidth="1"/>
    <col min="1987" max="1990" width="0" style="204" hidden="1" customWidth="1"/>
    <col min="1991" max="1991" width="9" style="204" customWidth="1"/>
    <col min="1992" max="1999" width="0" style="204" hidden="1" customWidth="1"/>
    <col min="2000" max="2000" width="9.28515625" style="204" bestFit="1" customWidth="1"/>
    <col min="2001" max="2001" width="9.140625" style="204" customWidth="1"/>
    <col min="2002" max="2002" width="9.140625" style="204" bestFit="1" customWidth="1"/>
    <col min="2003" max="2005" width="0" style="204" hidden="1" customWidth="1"/>
    <col min="2006" max="2006" width="9.140625" style="204" bestFit="1" customWidth="1"/>
    <col min="2007" max="2010" width="0" style="204" hidden="1" customWidth="1"/>
    <col min="2011" max="2011" width="9.42578125" style="204" bestFit="1" customWidth="1"/>
    <col min="2012" max="2015" width="0" style="204" hidden="1" customWidth="1"/>
    <col min="2016" max="2016" width="12.7109375" style="204" customWidth="1"/>
    <col min="2017" max="2020" width="0" style="204" hidden="1" customWidth="1"/>
    <col min="2021" max="2021" width="14.7109375" style="204" customWidth="1"/>
    <col min="2022" max="2043" width="9.140625" style="204" customWidth="1"/>
    <col min="2044" max="2199" width="9.140625" style="204"/>
    <col min="2200" max="2200" width="6.7109375" style="204" customWidth="1"/>
    <col min="2201" max="2201" width="5.7109375" style="204" customWidth="1"/>
    <col min="2202" max="2202" width="38.42578125" style="204" customWidth="1"/>
    <col min="2203" max="2203" width="8.7109375" style="204" customWidth="1"/>
    <col min="2204" max="2204" width="0" style="204" hidden="1" customWidth="1"/>
    <col min="2205" max="2205" width="15.42578125" style="204" customWidth="1"/>
    <col min="2206" max="2206" width="7.7109375" style="204" customWidth="1"/>
    <col min="2207" max="2207" width="9.7109375" style="204" customWidth="1"/>
    <col min="2208" max="2208" width="9.42578125" style="204" customWidth="1"/>
    <col min="2209" max="2209" width="0" style="204" hidden="1" customWidth="1"/>
    <col min="2210" max="2210" width="33" style="204" customWidth="1"/>
    <col min="2211" max="2213" width="0" style="204" hidden="1" customWidth="1"/>
    <col min="2214" max="2214" width="9.7109375" style="204" customWidth="1"/>
    <col min="2215" max="2215" width="12.140625" style="204" customWidth="1"/>
    <col min="2216" max="2216" width="11.7109375" style="204" customWidth="1"/>
    <col min="2217" max="2217" width="14.7109375" style="204" customWidth="1"/>
    <col min="2218" max="2220" width="0" style="204" hidden="1" customWidth="1"/>
    <col min="2221" max="2221" width="9.28515625" style="204" customWidth="1"/>
    <col min="2222" max="2222" width="0" style="204" hidden="1" customWidth="1"/>
    <col min="2223" max="2223" width="11" style="204" bestFit="1" customWidth="1"/>
    <col min="2224" max="2224" width="11.140625" style="204" bestFit="1" customWidth="1"/>
    <col min="2225" max="2227" width="0" style="204" hidden="1" customWidth="1"/>
    <col min="2228" max="2228" width="10.7109375" style="204" bestFit="1" customWidth="1"/>
    <col min="2229" max="2233" width="0" style="204" hidden="1" customWidth="1"/>
    <col min="2234" max="2234" width="9.28515625" style="204" customWidth="1"/>
    <col min="2235" max="2237" width="0" style="204" hidden="1" customWidth="1"/>
    <col min="2238" max="2238" width="8.7109375" style="204" customWidth="1"/>
    <col min="2239" max="2239" width="9.140625" style="204" bestFit="1" customWidth="1"/>
    <col min="2240" max="2241" width="0" style="204" hidden="1" customWidth="1"/>
    <col min="2242" max="2242" width="9.42578125" style="204" customWidth="1"/>
    <col min="2243" max="2246" width="0" style="204" hidden="1" customWidth="1"/>
    <col min="2247" max="2247" width="9" style="204" customWidth="1"/>
    <col min="2248" max="2255" width="0" style="204" hidden="1" customWidth="1"/>
    <col min="2256" max="2256" width="9.28515625" style="204" bestFit="1" customWidth="1"/>
    <col min="2257" max="2257" width="9.140625" style="204" customWidth="1"/>
    <col min="2258" max="2258" width="9.140625" style="204" bestFit="1" customWidth="1"/>
    <col min="2259" max="2261" width="0" style="204" hidden="1" customWidth="1"/>
    <col min="2262" max="2262" width="9.140625" style="204" bestFit="1" customWidth="1"/>
    <col min="2263" max="2266" width="0" style="204" hidden="1" customWidth="1"/>
    <col min="2267" max="2267" width="9.42578125" style="204" bestFit="1" customWidth="1"/>
    <col min="2268" max="2271" width="0" style="204" hidden="1" customWidth="1"/>
    <col min="2272" max="2272" width="12.7109375" style="204" customWidth="1"/>
    <col min="2273" max="2276" width="0" style="204" hidden="1" customWidth="1"/>
    <col min="2277" max="2277" width="14.7109375" style="204" customWidth="1"/>
    <col min="2278" max="2299" width="9.140625" style="204" customWidth="1"/>
    <col min="2300" max="2455" width="9.140625" style="204"/>
    <col min="2456" max="2456" width="6.7109375" style="204" customWidth="1"/>
    <col min="2457" max="2457" width="5.7109375" style="204" customWidth="1"/>
    <col min="2458" max="2458" width="38.42578125" style="204" customWidth="1"/>
    <col min="2459" max="2459" width="8.7109375" style="204" customWidth="1"/>
    <col min="2460" max="2460" width="0" style="204" hidden="1" customWidth="1"/>
    <col min="2461" max="2461" width="15.42578125" style="204" customWidth="1"/>
    <col min="2462" max="2462" width="7.7109375" style="204" customWidth="1"/>
    <col min="2463" max="2463" width="9.7109375" style="204" customWidth="1"/>
    <col min="2464" max="2464" width="9.42578125" style="204" customWidth="1"/>
    <col min="2465" max="2465" width="0" style="204" hidden="1" customWidth="1"/>
    <col min="2466" max="2466" width="33" style="204" customWidth="1"/>
    <col min="2467" max="2469" width="0" style="204" hidden="1" customWidth="1"/>
    <col min="2470" max="2470" width="9.7109375" style="204" customWidth="1"/>
    <col min="2471" max="2471" width="12.140625" style="204" customWidth="1"/>
    <col min="2472" max="2472" width="11.7109375" style="204" customWidth="1"/>
    <col min="2473" max="2473" width="14.7109375" style="204" customWidth="1"/>
    <col min="2474" max="2476" width="0" style="204" hidden="1" customWidth="1"/>
    <col min="2477" max="2477" width="9.28515625" style="204" customWidth="1"/>
    <col min="2478" max="2478" width="0" style="204" hidden="1" customWidth="1"/>
    <col min="2479" max="2479" width="11" style="204" bestFit="1" customWidth="1"/>
    <col min="2480" max="2480" width="11.140625" style="204" bestFit="1" customWidth="1"/>
    <col min="2481" max="2483" width="0" style="204" hidden="1" customWidth="1"/>
    <col min="2484" max="2484" width="10.7109375" style="204" bestFit="1" customWidth="1"/>
    <col min="2485" max="2489" width="0" style="204" hidden="1" customWidth="1"/>
    <col min="2490" max="2490" width="9.28515625" style="204" customWidth="1"/>
    <col min="2491" max="2493" width="0" style="204" hidden="1" customWidth="1"/>
    <col min="2494" max="2494" width="8.7109375" style="204" customWidth="1"/>
    <col min="2495" max="2495" width="9.140625" style="204" bestFit="1" customWidth="1"/>
    <col min="2496" max="2497" width="0" style="204" hidden="1" customWidth="1"/>
    <col min="2498" max="2498" width="9.42578125" style="204" customWidth="1"/>
    <col min="2499" max="2502" width="0" style="204" hidden="1" customWidth="1"/>
    <col min="2503" max="2503" width="9" style="204" customWidth="1"/>
    <col min="2504" max="2511" width="0" style="204" hidden="1" customWidth="1"/>
    <col min="2512" max="2512" width="9.28515625" style="204" bestFit="1" customWidth="1"/>
    <col min="2513" max="2513" width="9.140625" style="204" customWidth="1"/>
    <col min="2514" max="2514" width="9.140625" style="204" bestFit="1" customWidth="1"/>
    <col min="2515" max="2517" width="0" style="204" hidden="1" customWidth="1"/>
    <col min="2518" max="2518" width="9.140625" style="204" bestFit="1" customWidth="1"/>
    <col min="2519" max="2522" width="0" style="204" hidden="1" customWidth="1"/>
    <col min="2523" max="2523" width="9.42578125" style="204" bestFit="1" customWidth="1"/>
    <col min="2524" max="2527" width="0" style="204" hidden="1" customWidth="1"/>
    <col min="2528" max="2528" width="12.7109375" style="204" customWidth="1"/>
    <col min="2529" max="2532" width="0" style="204" hidden="1" customWidth="1"/>
    <col min="2533" max="2533" width="14.7109375" style="204" customWidth="1"/>
    <col min="2534" max="2555" width="9.140625" style="204" customWidth="1"/>
    <col min="2556" max="2711" width="9.140625" style="204"/>
    <col min="2712" max="2712" width="6.7109375" style="204" customWidth="1"/>
    <col min="2713" max="2713" width="5.7109375" style="204" customWidth="1"/>
    <col min="2714" max="2714" width="38.42578125" style="204" customWidth="1"/>
    <col min="2715" max="2715" width="8.7109375" style="204" customWidth="1"/>
    <col min="2716" max="2716" width="0" style="204" hidden="1" customWidth="1"/>
    <col min="2717" max="2717" width="15.42578125" style="204" customWidth="1"/>
    <col min="2718" max="2718" width="7.7109375" style="204" customWidth="1"/>
    <col min="2719" max="2719" width="9.7109375" style="204" customWidth="1"/>
    <col min="2720" max="2720" width="9.42578125" style="204" customWidth="1"/>
    <col min="2721" max="2721" width="0" style="204" hidden="1" customWidth="1"/>
    <col min="2722" max="2722" width="33" style="204" customWidth="1"/>
    <col min="2723" max="2725" width="0" style="204" hidden="1" customWidth="1"/>
    <col min="2726" max="2726" width="9.7109375" style="204" customWidth="1"/>
    <col min="2727" max="2727" width="12.140625" style="204" customWidth="1"/>
    <col min="2728" max="2728" width="11.7109375" style="204" customWidth="1"/>
    <col min="2729" max="2729" width="14.7109375" style="204" customWidth="1"/>
    <col min="2730" max="2732" width="0" style="204" hidden="1" customWidth="1"/>
    <col min="2733" max="2733" width="9.28515625" style="204" customWidth="1"/>
    <col min="2734" max="2734" width="0" style="204" hidden="1" customWidth="1"/>
    <col min="2735" max="2735" width="11" style="204" bestFit="1" customWidth="1"/>
    <col min="2736" max="2736" width="11.140625" style="204" bestFit="1" customWidth="1"/>
    <col min="2737" max="2739" width="0" style="204" hidden="1" customWidth="1"/>
    <col min="2740" max="2740" width="10.7109375" style="204" bestFit="1" customWidth="1"/>
    <col min="2741" max="2745" width="0" style="204" hidden="1" customWidth="1"/>
    <col min="2746" max="2746" width="9.28515625" style="204" customWidth="1"/>
    <col min="2747" max="2749" width="0" style="204" hidden="1" customWidth="1"/>
    <col min="2750" max="2750" width="8.7109375" style="204" customWidth="1"/>
    <col min="2751" max="2751" width="9.140625" style="204" bestFit="1" customWidth="1"/>
    <col min="2752" max="2753" width="0" style="204" hidden="1" customWidth="1"/>
    <col min="2754" max="2754" width="9.42578125" style="204" customWidth="1"/>
    <col min="2755" max="2758" width="0" style="204" hidden="1" customWidth="1"/>
    <col min="2759" max="2759" width="9" style="204" customWidth="1"/>
    <col min="2760" max="2767" width="0" style="204" hidden="1" customWidth="1"/>
    <col min="2768" max="2768" width="9.28515625" style="204" bestFit="1" customWidth="1"/>
    <col min="2769" max="2769" width="9.140625" style="204" customWidth="1"/>
    <col min="2770" max="2770" width="9.140625" style="204" bestFit="1" customWidth="1"/>
    <col min="2771" max="2773" width="0" style="204" hidden="1" customWidth="1"/>
    <col min="2774" max="2774" width="9.140625" style="204" bestFit="1" customWidth="1"/>
    <col min="2775" max="2778" width="0" style="204" hidden="1" customWidth="1"/>
    <col min="2779" max="2779" width="9.42578125" style="204" bestFit="1" customWidth="1"/>
    <col min="2780" max="2783" width="0" style="204" hidden="1" customWidth="1"/>
    <col min="2784" max="2784" width="12.7109375" style="204" customWidth="1"/>
    <col min="2785" max="2788" width="0" style="204" hidden="1" customWidth="1"/>
    <col min="2789" max="2789" width="14.7109375" style="204" customWidth="1"/>
    <col min="2790" max="2811" width="9.140625" style="204" customWidth="1"/>
    <col min="2812" max="2967" width="9.140625" style="204"/>
    <col min="2968" max="2968" width="6.7109375" style="204" customWidth="1"/>
    <col min="2969" max="2969" width="5.7109375" style="204" customWidth="1"/>
    <col min="2970" max="2970" width="38.42578125" style="204" customWidth="1"/>
    <col min="2971" max="2971" width="8.7109375" style="204" customWidth="1"/>
    <col min="2972" max="2972" width="0" style="204" hidden="1" customWidth="1"/>
    <col min="2973" max="2973" width="15.42578125" style="204" customWidth="1"/>
    <col min="2974" max="2974" width="7.7109375" style="204" customWidth="1"/>
    <col min="2975" max="2975" width="9.7109375" style="204" customWidth="1"/>
    <col min="2976" max="2976" width="9.42578125" style="204" customWidth="1"/>
    <col min="2977" max="2977" width="0" style="204" hidden="1" customWidth="1"/>
    <col min="2978" max="2978" width="33" style="204" customWidth="1"/>
    <col min="2979" max="2981" width="0" style="204" hidden="1" customWidth="1"/>
    <col min="2982" max="2982" width="9.7109375" style="204" customWidth="1"/>
    <col min="2983" max="2983" width="12.140625" style="204" customWidth="1"/>
    <col min="2984" max="2984" width="11.7109375" style="204" customWidth="1"/>
    <col min="2985" max="2985" width="14.7109375" style="204" customWidth="1"/>
    <col min="2986" max="2988" width="0" style="204" hidden="1" customWidth="1"/>
    <col min="2989" max="2989" width="9.28515625" style="204" customWidth="1"/>
    <col min="2990" max="2990" width="0" style="204" hidden="1" customWidth="1"/>
    <col min="2991" max="2991" width="11" style="204" bestFit="1" customWidth="1"/>
    <col min="2992" max="2992" width="11.140625" style="204" bestFit="1" customWidth="1"/>
    <col min="2993" max="2995" width="0" style="204" hidden="1" customWidth="1"/>
    <col min="2996" max="2996" width="10.7109375" style="204" bestFit="1" customWidth="1"/>
    <col min="2997" max="3001" width="0" style="204" hidden="1" customWidth="1"/>
    <col min="3002" max="3002" width="9.28515625" style="204" customWidth="1"/>
    <col min="3003" max="3005" width="0" style="204" hidden="1" customWidth="1"/>
    <col min="3006" max="3006" width="8.7109375" style="204" customWidth="1"/>
    <col min="3007" max="3007" width="9.140625" style="204" bestFit="1" customWidth="1"/>
    <col min="3008" max="3009" width="0" style="204" hidden="1" customWidth="1"/>
    <col min="3010" max="3010" width="9.42578125" style="204" customWidth="1"/>
    <col min="3011" max="3014" width="0" style="204" hidden="1" customWidth="1"/>
    <col min="3015" max="3015" width="9" style="204" customWidth="1"/>
    <col min="3016" max="3023" width="0" style="204" hidden="1" customWidth="1"/>
    <col min="3024" max="3024" width="9.28515625" style="204" bestFit="1" customWidth="1"/>
    <col min="3025" max="3025" width="9.140625" style="204" customWidth="1"/>
    <col min="3026" max="3026" width="9.140625" style="204" bestFit="1" customWidth="1"/>
    <col min="3027" max="3029" width="0" style="204" hidden="1" customWidth="1"/>
    <col min="3030" max="3030" width="9.140625" style="204" bestFit="1" customWidth="1"/>
    <col min="3031" max="3034" width="0" style="204" hidden="1" customWidth="1"/>
    <col min="3035" max="3035" width="9.42578125" style="204" bestFit="1" customWidth="1"/>
    <col min="3036" max="3039" width="0" style="204" hidden="1" customWidth="1"/>
    <col min="3040" max="3040" width="12.7109375" style="204" customWidth="1"/>
    <col min="3041" max="3044" width="0" style="204" hidden="1" customWidth="1"/>
    <col min="3045" max="3045" width="14.7109375" style="204" customWidth="1"/>
    <col min="3046" max="3067" width="9.140625" style="204" customWidth="1"/>
    <col min="3068" max="3223" width="9.140625" style="204"/>
    <col min="3224" max="3224" width="6.7109375" style="204" customWidth="1"/>
    <col min="3225" max="3225" width="5.7109375" style="204" customWidth="1"/>
    <col min="3226" max="3226" width="38.42578125" style="204" customWidth="1"/>
    <col min="3227" max="3227" width="8.7109375" style="204" customWidth="1"/>
    <col min="3228" max="3228" width="0" style="204" hidden="1" customWidth="1"/>
    <col min="3229" max="3229" width="15.42578125" style="204" customWidth="1"/>
    <col min="3230" max="3230" width="7.7109375" style="204" customWidth="1"/>
    <col min="3231" max="3231" width="9.7109375" style="204" customWidth="1"/>
    <col min="3232" max="3232" width="9.42578125" style="204" customWidth="1"/>
    <col min="3233" max="3233" width="0" style="204" hidden="1" customWidth="1"/>
    <col min="3234" max="3234" width="33" style="204" customWidth="1"/>
    <col min="3235" max="3237" width="0" style="204" hidden="1" customWidth="1"/>
    <col min="3238" max="3238" width="9.7109375" style="204" customWidth="1"/>
    <col min="3239" max="3239" width="12.140625" style="204" customWidth="1"/>
    <col min="3240" max="3240" width="11.7109375" style="204" customWidth="1"/>
    <col min="3241" max="3241" width="14.7109375" style="204" customWidth="1"/>
    <col min="3242" max="3244" width="0" style="204" hidden="1" customWidth="1"/>
    <col min="3245" max="3245" width="9.28515625" style="204" customWidth="1"/>
    <col min="3246" max="3246" width="0" style="204" hidden="1" customWidth="1"/>
    <col min="3247" max="3247" width="11" style="204" bestFit="1" customWidth="1"/>
    <col min="3248" max="3248" width="11.140625" style="204" bestFit="1" customWidth="1"/>
    <col min="3249" max="3251" width="0" style="204" hidden="1" customWidth="1"/>
    <col min="3252" max="3252" width="10.7109375" style="204" bestFit="1" customWidth="1"/>
    <col min="3253" max="3257" width="0" style="204" hidden="1" customWidth="1"/>
    <col min="3258" max="3258" width="9.28515625" style="204" customWidth="1"/>
    <col min="3259" max="3261" width="0" style="204" hidden="1" customWidth="1"/>
    <col min="3262" max="3262" width="8.7109375" style="204" customWidth="1"/>
    <col min="3263" max="3263" width="9.140625" style="204" bestFit="1" customWidth="1"/>
    <col min="3264" max="3265" width="0" style="204" hidden="1" customWidth="1"/>
    <col min="3266" max="3266" width="9.42578125" style="204" customWidth="1"/>
    <col min="3267" max="3270" width="0" style="204" hidden="1" customWidth="1"/>
    <col min="3271" max="3271" width="9" style="204" customWidth="1"/>
    <col min="3272" max="3279" width="0" style="204" hidden="1" customWidth="1"/>
    <col min="3280" max="3280" width="9.28515625" style="204" bestFit="1" customWidth="1"/>
    <col min="3281" max="3281" width="9.140625" style="204" customWidth="1"/>
    <col min="3282" max="3282" width="9.140625" style="204" bestFit="1" customWidth="1"/>
    <col min="3283" max="3285" width="0" style="204" hidden="1" customWidth="1"/>
    <col min="3286" max="3286" width="9.140625" style="204" bestFit="1" customWidth="1"/>
    <col min="3287" max="3290" width="0" style="204" hidden="1" customWidth="1"/>
    <col min="3291" max="3291" width="9.42578125" style="204" bestFit="1" customWidth="1"/>
    <col min="3292" max="3295" width="0" style="204" hidden="1" customWidth="1"/>
    <col min="3296" max="3296" width="12.7109375" style="204" customWidth="1"/>
    <col min="3297" max="3300" width="0" style="204" hidden="1" customWidth="1"/>
    <col min="3301" max="3301" width="14.7109375" style="204" customWidth="1"/>
    <col min="3302" max="3323" width="9.140625" style="204" customWidth="1"/>
    <col min="3324" max="3479" width="9.140625" style="204"/>
    <col min="3480" max="3480" width="6.7109375" style="204" customWidth="1"/>
    <col min="3481" max="3481" width="5.7109375" style="204" customWidth="1"/>
    <col min="3482" max="3482" width="38.42578125" style="204" customWidth="1"/>
    <col min="3483" max="3483" width="8.7109375" style="204" customWidth="1"/>
    <col min="3484" max="3484" width="0" style="204" hidden="1" customWidth="1"/>
    <col min="3485" max="3485" width="15.42578125" style="204" customWidth="1"/>
    <col min="3486" max="3486" width="7.7109375" style="204" customWidth="1"/>
    <col min="3487" max="3487" width="9.7109375" style="204" customWidth="1"/>
    <col min="3488" max="3488" width="9.42578125" style="204" customWidth="1"/>
    <col min="3489" max="3489" width="0" style="204" hidden="1" customWidth="1"/>
    <col min="3490" max="3490" width="33" style="204" customWidth="1"/>
    <col min="3491" max="3493" width="0" style="204" hidden="1" customWidth="1"/>
    <col min="3494" max="3494" width="9.7109375" style="204" customWidth="1"/>
    <col min="3495" max="3495" width="12.140625" style="204" customWidth="1"/>
    <col min="3496" max="3496" width="11.7109375" style="204" customWidth="1"/>
    <col min="3497" max="3497" width="14.7109375" style="204" customWidth="1"/>
    <col min="3498" max="3500" width="0" style="204" hidden="1" customWidth="1"/>
    <col min="3501" max="3501" width="9.28515625" style="204" customWidth="1"/>
    <col min="3502" max="3502" width="0" style="204" hidden="1" customWidth="1"/>
    <col min="3503" max="3503" width="11" style="204" bestFit="1" customWidth="1"/>
    <col min="3504" max="3504" width="11.140625" style="204" bestFit="1" customWidth="1"/>
    <col min="3505" max="3507" width="0" style="204" hidden="1" customWidth="1"/>
    <col min="3508" max="3508" width="10.7109375" style="204" bestFit="1" customWidth="1"/>
    <col min="3509" max="3513" width="0" style="204" hidden="1" customWidth="1"/>
    <col min="3514" max="3514" width="9.28515625" style="204" customWidth="1"/>
    <col min="3515" max="3517" width="0" style="204" hidden="1" customWidth="1"/>
    <col min="3518" max="3518" width="8.7109375" style="204" customWidth="1"/>
    <col min="3519" max="3519" width="9.140625" style="204" bestFit="1" customWidth="1"/>
    <col min="3520" max="3521" width="0" style="204" hidden="1" customWidth="1"/>
    <col min="3522" max="3522" width="9.42578125" style="204" customWidth="1"/>
    <col min="3523" max="3526" width="0" style="204" hidden="1" customWidth="1"/>
    <col min="3527" max="3527" width="9" style="204" customWidth="1"/>
    <col min="3528" max="3535" width="0" style="204" hidden="1" customWidth="1"/>
    <col min="3536" max="3536" width="9.28515625" style="204" bestFit="1" customWidth="1"/>
    <col min="3537" max="3537" width="9.140625" style="204" customWidth="1"/>
    <col min="3538" max="3538" width="9.140625" style="204" bestFit="1" customWidth="1"/>
    <col min="3539" max="3541" width="0" style="204" hidden="1" customWidth="1"/>
    <col min="3542" max="3542" width="9.140625" style="204" bestFit="1" customWidth="1"/>
    <col min="3543" max="3546" width="0" style="204" hidden="1" customWidth="1"/>
    <col min="3547" max="3547" width="9.42578125" style="204" bestFit="1" customWidth="1"/>
    <col min="3548" max="3551" width="0" style="204" hidden="1" customWidth="1"/>
    <col min="3552" max="3552" width="12.7109375" style="204" customWidth="1"/>
    <col min="3553" max="3556" width="0" style="204" hidden="1" customWidth="1"/>
    <col min="3557" max="3557" width="14.7109375" style="204" customWidth="1"/>
    <col min="3558" max="3579" width="9.140625" style="204" customWidth="1"/>
    <col min="3580" max="3735" width="9.140625" style="204"/>
    <col min="3736" max="3736" width="6.7109375" style="204" customWidth="1"/>
    <col min="3737" max="3737" width="5.7109375" style="204" customWidth="1"/>
    <col min="3738" max="3738" width="38.42578125" style="204" customWidth="1"/>
    <col min="3739" max="3739" width="8.7109375" style="204" customWidth="1"/>
    <col min="3740" max="3740" width="0" style="204" hidden="1" customWidth="1"/>
    <col min="3741" max="3741" width="15.42578125" style="204" customWidth="1"/>
    <col min="3742" max="3742" width="7.7109375" style="204" customWidth="1"/>
    <col min="3743" max="3743" width="9.7109375" style="204" customWidth="1"/>
    <col min="3744" max="3744" width="9.42578125" style="204" customWidth="1"/>
    <col min="3745" max="3745" width="0" style="204" hidden="1" customWidth="1"/>
    <col min="3746" max="3746" width="33" style="204" customWidth="1"/>
    <col min="3747" max="3749" width="0" style="204" hidden="1" customWidth="1"/>
    <col min="3750" max="3750" width="9.7109375" style="204" customWidth="1"/>
    <col min="3751" max="3751" width="12.140625" style="204" customWidth="1"/>
    <col min="3752" max="3752" width="11.7109375" style="204" customWidth="1"/>
    <col min="3753" max="3753" width="14.7109375" style="204" customWidth="1"/>
    <col min="3754" max="3756" width="0" style="204" hidden="1" customWidth="1"/>
    <col min="3757" max="3757" width="9.28515625" style="204" customWidth="1"/>
    <col min="3758" max="3758" width="0" style="204" hidden="1" customWidth="1"/>
    <col min="3759" max="3759" width="11" style="204" bestFit="1" customWidth="1"/>
    <col min="3760" max="3760" width="11.140625" style="204" bestFit="1" customWidth="1"/>
    <col min="3761" max="3763" width="0" style="204" hidden="1" customWidth="1"/>
    <col min="3764" max="3764" width="10.7109375" style="204" bestFit="1" customWidth="1"/>
    <col min="3765" max="3769" width="0" style="204" hidden="1" customWidth="1"/>
    <col min="3770" max="3770" width="9.28515625" style="204" customWidth="1"/>
    <col min="3771" max="3773" width="0" style="204" hidden="1" customWidth="1"/>
    <col min="3774" max="3774" width="8.7109375" style="204" customWidth="1"/>
    <col min="3775" max="3775" width="9.140625" style="204" bestFit="1" customWidth="1"/>
    <col min="3776" max="3777" width="0" style="204" hidden="1" customWidth="1"/>
    <col min="3778" max="3778" width="9.42578125" style="204" customWidth="1"/>
    <col min="3779" max="3782" width="0" style="204" hidden="1" customWidth="1"/>
    <col min="3783" max="3783" width="9" style="204" customWidth="1"/>
    <col min="3784" max="3791" width="0" style="204" hidden="1" customWidth="1"/>
    <col min="3792" max="3792" width="9.28515625" style="204" bestFit="1" customWidth="1"/>
    <col min="3793" max="3793" width="9.140625" style="204" customWidth="1"/>
    <col min="3794" max="3794" width="9.140625" style="204" bestFit="1" customWidth="1"/>
    <col min="3795" max="3797" width="0" style="204" hidden="1" customWidth="1"/>
    <col min="3798" max="3798" width="9.140625" style="204" bestFit="1" customWidth="1"/>
    <col min="3799" max="3802" width="0" style="204" hidden="1" customWidth="1"/>
    <col min="3803" max="3803" width="9.42578125" style="204" bestFit="1" customWidth="1"/>
    <col min="3804" max="3807" width="0" style="204" hidden="1" customWidth="1"/>
    <col min="3808" max="3808" width="12.7109375" style="204" customWidth="1"/>
    <col min="3809" max="3812" width="0" style="204" hidden="1" customWidth="1"/>
    <col min="3813" max="3813" width="14.7109375" style="204" customWidth="1"/>
    <col min="3814" max="3835" width="9.140625" style="204" customWidth="1"/>
    <col min="3836" max="3991" width="9.140625" style="204"/>
    <col min="3992" max="3992" width="6.7109375" style="204" customWidth="1"/>
    <col min="3993" max="3993" width="5.7109375" style="204" customWidth="1"/>
    <col min="3994" max="3994" width="38.42578125" style="204" customWidth="1"/>
    <col min="3995" max="3995" width="8.7109375" style="204" customWidth="1"/>
    <col min="3996" max="3996" width="0" style="204" hidden="1" customWidth="1"/>
    <col min="3997" max="3997" width="15.42578125" style="204" customWidth="1"/>
    <col min="3998" max="3998" width="7.7109375" style="204" customWidth="1"/>
    <col min="3999" max="3999" width="9.7109375" style="204" customWidth="1"/>
    <col min="4000" max="4000" width="9.42578125" style="204" customWidth="1"/>
    <col min="4001" max="4001" width="0" style="204" hidden="1" customWidth="1"/>
    <col min="4002" max="4002" width="33" style="204" customWidth="1"/>
    <col min="4003" max="4005" width="0" style="204" hidden="1" customWidth="1"/>
    <col min="4006" max="4006" width="9.7109375" style="204" customWidth="1"/>
    <col min="4007" max="4007" width="12.140625" style="204" customWidth="1"/>
    <col min="4008" max="4008" width="11.7109375" style="204" customWidth="1"/>
    <col min="4009" max="4009" width="14.7109375" style="204" customWidth="1"/>
    <col min="4010" max="4012" width="0" style="204" hidden="1" customWidth="1"/>
    <col min="4013" max="4013" width="9.28515625" style="204" customWidth="1"/>
    <col min="4014" max="4014" width="0" style="204" hidden="1" customWidth="1"/>
    <col min="4015" max="4015" width="11" style="204" bestFit="1" customWidth="1"/>
    <col min="4016" max="4016" width="11.140625" style="204" bestFit="1" customWidth="1"/>
    <col min="4017" max="4019" width="0" style="204" hidden="1" customWidth="1"/>
    <col min="4020" max="4020" width="10.7109375" style="204" bestFit="1" customWidth="1"/>
    <col min="4021" max="4025" width="0" style="204" hidden="1" customWidth="1"/>
    <col min="4026" max="4026" width="9.28515625" style="204" customWidth="1"/>
    <col min="4027" max="4029" width="0" style="204" hidden="1" customWidth="1"/>
    <col min="4030" max="4030" width="8.7109375" style="204" customWidth="1"/>
    <col min="4031" max="4031" width="9.140625" style="204" bestFit="1" customWidth="1"/>
    <col min="4032" max="4033" width="0" style="204" hidden="1" customWidth="1"/>
    <col min="4034" max="4034" width="9.42578125" style="204" customWidth="1"/>
    <col min="4035" max="4038" width="0" style="204" hidden="1" customWidth="1"/>
    <col min="4039" max="4039" width="9" style="204" customWidth="1"/>
    <col min="4040" max="4047" width="0" style="204" hidden="1" customWidth="1"/>
    <col min="4048" max="4048" width="9.28515625" style="204" bestFit="1" customWidth="1"/>
    <col min="4049" max="4049" width="9.140625" style="204" customWidth="1"/>
    <col min="4050" max="4050" width="9.140625" style="204" bestFit="1" customWidth="1"/>
    <col min="4051" max="4053" width="0" style="204" hidden="1" customWidth="1"/>
    <col min="4054" max="4054" width="9.140625" style="204" bestFit="1" customWidth="1"/>
    <col min="4055" max="4058" width="0" style="204" hidden="1" customWidth="1"/>
    <col min="4059" max="4059" width="9.42578125" style="204" bestFit="1" customWidth="1"/>
    <col min="4060" max="4063" width="0" style="204" hidden="1" customWidth="1"/>
    <col min="4064" max="4064" width="12.7109375" style="204" customWidth="1"/>
    <col min="4065" max="4068" width="0" style="204" hidden="1" customWidth="1"/>
    <col min="4069" max="4069" width="14.7109375" style="204" customWidth="1"/>
    <col min="4070" max="4091" width="9.140625" style="204" customWidth="1"/>
    <col min="4092" max="4247" width="9.140625" style="204"/>
    <col min="4248" max="4248" width="6.7109375" style="204" customWidth="1"/>
    <col min="4249" max="4249" width="5.7109375" style="204" customWidth="1"/>
    <col min="4250" max="4250" width="38.42578125" style="204" customWidth="1"/>
    <col min="4251" max="4251" width="8.7109375" style="204" customWidth="1"/>
    <col min="4252" max="4252" width="0" style="204" hidden="1" customWidth="1"/>
    <col min="4253" max="4253" width="15.42578125" style="204" customWidth="1"/>
    <col min="4254" max="4254" width="7.7109375" style="204" customWidth="1"/>
    <col min="4255" max="4255" width="9.7109375" style="204" customWidth="1"/>
    <col min="4256" max="4256" width="9.42578125" style="204" customWidth="1"/>
    <col min="4257" max="4257" width="0" style="204" hidden="1" customWidth="1"/>
    <col min="4258" max="4258" width="33" style="204" customWidth="1"/>
    <col min="4259" max="4261" width="0" style="204" hidden="1" customWidth="1"/>
    <col min="4262" max="4262" width="9.7109375" style="204" customWidth="1"/>
    <col min="4263" max="4263" width="12.140625" style="204" customWidth="1"/>
    <col min="4264" max="4264" width="11.7109375" style="204" customWidth="1"/>
    <col min="4265" max="4265" width="14.7109375" style="204" customWidth="1"/>
    <col min="4266" max="4268" width="0" style="204" hidden="1" customWidth="1"/>
    <col min="4269" max="4269" width="9.28515625" style="204" customWidth="1"/>
    <col min="4270" max="4270" width="0" style="204" hidden="1" customWidth="1"/>
    <col min="4271" max="4271" width="11" style="204" bestFit="1" customWidth="1"/>
    <col min="4272" max="4272" width="11.140625" style="204" bestFit="1" customWidth="1"/>
    <col min="4273" max="4275" width="0" style="204" hidden="1" customWidth="1"/>
    <col min="4276" max="4276" width="10.7109375" style="204" bestFit="1" customWidth="1"/>
    <col min="4277" max="4281" width="0" style="204" hidden="1" customWidth="1"/>
    <col min="4282" max="4282" width="9.28515625" style="204" customWidth="1"/>
    <col min="4283" max="4285" width="0" style="204" hidden="1" customWidth="1"/>
    <col min="4286" max="4286" width="8.7109375" style="204" customWidth="1"/>
    <col min="4287" max="4287" width="9.140625" style="204" bestFit="1" customWidth="1"/>
    <col min="4288" max="4289" width="0" style="204" hidden="1" customWidth="1"/>
    <col min="4290" max="4290" width="9.42578125" style="204" customWidth="1"/>
    <col min="4291" max="4294" width="0" style="204" hidden="1" customWidth="1"/>
    <col min="4295" max="4295" width="9" style="204" customWidth="1"/>
    <col min="4296" max="4303" width="0" style="204" hidden="1" customWidth="1"/>
    <col min="4304" max="4304" width="9.28515625" style="204" bestFit="1" customWidth="1"/>
    <col min="4305" max="4305" width="9.140625" style="204" customWidth="1"/>
    <col min="4306" max="4306" width="9.140625" style="204" bestFit="1" customWidth="1"/>
    <col min="4307" max="4309" width="0" style="204" hidden="1" customWidth="1"/>
    <col min="4310" max="4310" width="9.140625" style="204" bestFit="1" customWidth="1"/>
    <col min="4311" max="4314" width="0" style="204" hidden="1" customWidth="1"/>
    <col min="4315" max="4315" width="9.42578125" style="204" bestFit="1" customWidth="1"/>
    <col min="4316" max="4319" width="0" style="204" hidden="1" customWidth="1"/>
    <col min="4320" max="4320" width="12.7109375" style="204" customWidth="1"/>
    <col min="4321" max="4324" width="0" style="204" hidden="1" customWidth="1"/>
    <col min="4325" max="4325" width="14.7109375" style="204" customWidth="1"/>
    <col min="4326" max="4347" width="9.140625" style="204" customWidth="1"/>
    <col min="4348" max="4503" width="9.140625" style="204"/>
    <col min="4504" max="4504" width="6.7109375" style="204" customWidth="1"/>
    <col min="4505" max="4505" width="5.7109375" style="204" customWidth="1"/>
    <col min="4506" max="4506" width="38.42578125" style="204" customWidth="1"/>
    <col min="4507" max="4507" width="8.7109375" style="204" customWidth="1"/>
    <col min="4508" max="4508" width="0" style="204" hidden="1" customWidth="1"/>
    <col min="4509" max="4509" width="15.42578125" style="204" customWidth="1"/>
    <col min="4510" max="4510" width="7.7109375" style="204" customWidth="1"/>
    <col min="4511" max="4511" width="9.7109375" style="204" customWidth="1"/>
    <col min="4512" max="4512" width="9.42578125" style="204" customWidth="1"/>
    <col min="4513" max="4513" width="0" style="204" hidden="1" customWidth="1"/>
    <col min="4514" max="4514" width="33" style="204" customWidth="1"/>
    <col min="4515" max="4517" width="0" style="204" hidden="1" customWidth="1"/>
    <col min="4518" max="4518" width="9.7109375" style="204" customWidth="1"/>
    <col min="4519" max="4519" width="12.140625" style="204" customWidth="1"/>
    <col min="4520" max="4520" width="11.7109375" style="204" customWidth="1"/>
    <col min="4521" max="4521" width="14.7109375" style="204" customWidth="1"/>
    <col min="4522" max="4524" width="0" style="204" hidden="1" customWidth="1"/>
    <col min="4525" max="4525" width="9.28515625" style="204" customWidth="1"/>
    <col min="4526" max="4526" width="0" style="204" hidden="1" customWidth="1"/>
    <col min="4527" max="4527" width="11" style="204" bestFit="1" customWidth="1"/>
    <col min="4528" max="4528" width="11.140625" style="204" bestFit="1" customWidth="1"/>
    <col min="4529" max="4531" width="0" style="204" hidden="1" customWidth="1"/>
    <col min="4532" max="4532" width="10.7109375" style="204" bestFit="1" customWidth="1"/>
    <col min="4533" max="4537" width="0" style="204" hidden="1" customWidth="1"/>
    <col min="4538" max="4538" width="9.28515625" style="204" customWidth="1"/>
    <col min="4539" max="4541" width="0" style="204" hidden="1" customWidth="1"/>
    <col min="4542" max="4542" width="8.7109375" style="204" customWidth="1"/>
    <col min="4543" max="4543" width="9.140625" style="204" bestFit="1" customWidth="1"/>
    <col min="4544" max="4545" width="0" style="204" hidden="1" customWidth="1"/>
    <col min="4546" max="4546" width="9.42578125" style="204" customWidth="1"/>
    <col min="4547" max="4550" width="0" style="204" hidden="1" customWidth="1"/>
    <col min="4551" max="4551" width="9" style="204" customWidth="1"/>
    <col min="4552" max="4559" width="0" style="204" hidden="1" customWidth="1"/>
    <col min="4560" max="4560" width="9.28515625" style="204" bestFit="1" customWidth="1"/>
    <col min="4561" max="4561" width="9.140625" style="204" customWidth="1"/>
    <col min="4562" max="4562" width="9.140625" style="204" bestFit="1" customWidth="1"/>
    <col min="4563" max="4565" width="0" style="204" hidden="1" customWidth="1"/>
    <col min="4566" max="4566" width="9.140625" style="204" bestFit="1" customWidth="1"/>
    <col min="4567" max="4570" width="0" style="204" hidden="1" customWidth="1"/>
    <col min="4571" max="4571" width="9.42578125" style="204" bestFit="1" customWidth="1"/>
    <col min="4572" max="4575" width="0" style="204" hidden="1" customWidth="1"/>
    <col min="4576" max="4576" width="12.7109375" style="204" customWidth="1"/>
    <col min="4577" max="4580" width="0" style="204" hidden="1" customWidth="1"/>
    <col min="4581" max="4581" width="14.7109375" style="204" customWidth="1"/>
    <col min="4582" max="4603" width="9.140625" style="204" customWidth="1"/>
    <col min="4604" max="4759" width="9.140625" style="204"/>
    <col min="4760" max="4760" width="6.7109375" style="204" customWidth="1"/>
    <col min="4761" max="4761" width="5.7109375" style="204" customWidth="1"/>
    <col min="4762" max="4762" width="38.42578125" style="204" customWidth="1"/>
    <col min="4763" max="4763" width="8.7109375" style="204" customWidth="1"/>
    <col min="4764" max="4764" width="0" style="204" hidden="1" customWidth="1"/>
    <col min="4765" max="4765" width="15.42578125" style="204" customWidth="1"/>
    <col min="4766" max="4766" width="7.7109375" style="204" customWidth="1"/>
    <col min="4767" max="4767" width="9.7109375" style="204" customWidth="1"/>
    <col min="4768" max="4768" width="9.42578125" style="204" customWidth="1"/>
    <col min="4769" max="4769" width="0" style="204" hidden="1" customWidth="1"/>
    <col min="4770" max="4770" width="33" style="204" customWidth="1"/>
    <col min="4771" max="4773" width="0" style="204" hidden="1" customWidth="1"/>
    <col min="4774" max="4774" width="9.7109375" style="204" customWidth="1"/>
    <col min="4775" max="4775" width="12.140625" style="204" customWidth="1"/>
    <col min="4776" max="4776" width="11.7109375" style="204" customWidth="1"/>
    <col min="4777" max="4777" width="14.7109375" style="204" customWidth="1"/>
    <col min="4778" max="4780" width="0" style="204" hidden="1" customWidth="1"/>
    <col min="4781" max="4781" width="9.28515625" style="204" customWidth="1"/>
    <col min="4782" max="4782" width="0" style="204" hidden="1" customWidth="1"/>
    <col min="4783" max="4783" width="11" style="204" bestFit="1" customWidth="1"/>
    <col min="4784" max="4784" width="11.140625" style="204" bestFit="1" customWidth="1"/>
    <col min="4785" max="4787" width="0" style="204" hidden="1" customWidth="1"/>
    <col min="4788" max="4788" width="10.7109375" style="204" bestFit="1" customWidth="1"/>
    <col min="4789" max="4793" width="0" style="204" hidden="1" customWidth="1"/>
    <col min="4794" max="4794" width="9.28515625" style="204" customWidth="1"/>
    <col min="4795" max="4797" width="0" style="204" hidden="1" customWidth="1"/>
    <col min="4798" max="4798" width="8.7109375" style="204" customWidth="1"/>
    <col min="4799" max="4799" width="9.140625" style="204" bestFit="1" customWidth="1"/>
    <col min="4800" max="4801" width="0" style="204" hidden="1" customWidth="1"/>
    <col min="4802" max="4802" width="9.42578125" style="204" customWidth="1"/>
    <col min="4803" max="4806" width="0" style="204" hidden="1" customWidth="1"/>
    <col min="4807" max="4807" width="9" style="204" customWidth="1"/>
    <col min="4808" max="4815" width="0" style="204" hidden="1" customWidth="1"/>
    <col min="4816" max="4816" width="9.28515625" style="204" bestFit="1" customWidth="1"/>
    <col min="4817" max="4817" width="9.140625" style="204" customWidth="1"/>
    <col min="4818" max="4818" width="9.140625" style="204" bestFit="1" customWidth="1"/>
    <col min="4819" max="4821" width="0" style="204" hidden="1" customWidth="1"/>
    <col min="4822" max="4822" width="9.140625" style="204" bestFit="1" customWidth="1"/>
    <col min="4823" max="4826" width="0" style="204" hidden="1" customWidth="1"/>
    <col min="4827" max="4827" width="9.42578125" style="204" bestFit="1" customWidth="1"/>
    <col min="4828" max="4831" width="0" style="204" hidden="1" customWidth="1"/>
    <col min="4832" max="4832" width="12.7109375" style="204" customWidth="1"/>
    <col min="4833" max="4836" width="0" style="204" hidden="1" customWidth="1"/>
    <col min="4837" max="4837" width="14.7109375" style="204" customWidth="1"/>
    <col min="4838" max="4859" width="9.140625" style="204" customWidth="1"/>
    <col min="4860" max="5015" width="9.140625" style="204"/>
    <col min="5016" max="5016" width="6.7109375" style="204" customWidth="1"/>
    <col min="5017" max="5017" width="5.7109375" style="204" customWidth="1"/>
    <col min="5018" max="5018" width="38.42578125" style="204" customWidth="1"/>
    <col min="5019" max="5019" width="8.7109375" style="204" customWidth="1"/>
    <col min="5020" max="5020" width="0" style="204" hidden="1" customWidth="1"/>
    <col min="5021" max="5021" width="15.42578125" style="204" customWidth="1"/>
    <col min="5022" max="5022" width="7.7109375" style="204" customWidth="1"/>
    <col min="5023" max="5023" width="9.7109375" style="204" customWidth="1"/>
    <col min="5024" max="5024" width="9.42578125" style="204" customWidth="1"/>
    <col min="5025" max="5025" width="0" style="204" hidden="1" customWidth="1"/>
    <col min="5026" max="5026" width="33" style="204" customWidth="1"/>
    <col min="5027" max="5029" width="0" style="204" hidden="1" customWidth="1"/>
    <col min="5030" max="5030" width="9.7109375" style="204" customWidth="1"/>
    <col min="5031" max="5031" width="12.140625" style="204" customWidth="1"/>
    <col min="5032" max="5032" width="11.7109375" style="204" customWidth="1"/>
    <col min="5033" max="5033" width="14.7109375" style="204" customWidth="1"/>
    <col min="5034" max="5036" width="0" style="204" hidden="1" customWidth="1"/>
    <col min="5037" max="5037" width="9.28515625" style="204" customWidth="1"/>
    <col min="5038" max="5038" width="0" style="204" hidden="1" customWidth="1"/>
    <col min="5039" max="5039" width="11" style="204" bestFit="1" customWidth="1"/>
    <col min="5040" max="5040" width="11.140625" style="204" bestFit="1" customWidth="1"/>
    <col min="5041" max="5043" width="0" style="204" hidden="1" customWidth="1"/>
    <col min="5044" max="5044" width="10.7109375" style="204" bestFit="1" customWidth="1"/>
    <col min="5045" max="5049" width="0" style="204" hidden="1" customWidth="1"/>
    <col min="5050" max="5050" width="9.28515625" style="204" customWidth="1"/>
    <col min="5051" max="5053" width="0" style="204" hidden="1" customWidth="1"/>
    <col min="5054" max="5054" width="8.7109375" style="204" customWidth="1"/>
    <col min="5055" max="5055" width="9.140625" style="204" bestFit="1" customWidth="1"/>
    <col min="5056" max="5057" width="0" style="204" hidden="1" customWidth="1"/>
    <col min="5058" max="5058" width="9.42578125" style="204" customWidth="1"/>
    <col min="5059" max="5062" width="0" style="204" hidden="1" customWidth="1"/>
    <col min="5063" max="5063" width="9" style="204" customWidth="1"/>
    <col min="5064" max="5071" width="0" style="204" hidden="1" customWidth="1"/>
    <col min="5072" max="5072" width="9.28515625" style="204" bestFit="1" customWidth="1"/>
    <col min="5073" max="5073" width="9.140625" style="204" customWidth="1"/>
    <col min="5074" max="5074" width="9.140625" style="204" bestFit="1" customWidth="1"/>
    <col min="5075" max="5077" width="0" style="204" hidden="1" customWidth="1"/>
    <col min="5078" max="5078" width="9.140625" style="204" bestFit="1" customWidth="1"/>
    <col min="5079" max="5082" width="0" style="204" hidden="1" customWidth="1"/>
    <col min="5083" max="5083" width="9.42578125" style="204" bestFit="1" customWidth="1"/>
    <col min="5084" max="5087" width="0" style="204" hidden="1" customWidth="1"/>
    <col min="5088" max="5088" width="12.7109375" style="204" customWidth="1"/>
    <col min="5089" max="5092" width="0" style="204" hidden="1" customWidth="1"/>
    <col min="5093" max="5093" width="14.7109375" style="204" customWidth="1"/>
    <col min="5094" max="5115" width="9.140625" style="204" customWidth="1"/>
    <col min="5116" max="5271" width="9.140625" style="204"/>
    <col min="5272" max="5272" width="6.7109375" style="204" customWidth="1"/>
    <col min="5273" max="5273" width="5.7109375" style="204" customWidth="1"/>
    <col min="5274" max="5274" width="38.42578125" style="204" customWidth="1"/>
    <col min="5275" max="5275" width="8.7109375" style="204" customWidth="1"/>
    <col min="5276" max="5276" width="0" style="204" hidden="1" customWidth="1"/>
    <col min="5277" max="5277" width="15.42578125" style="204" customWidth="1"/>
    <col min="5278" max="5278" width="7.7109375" style="204" customWidth="1"/>
    <col min="5279" max="5279" width="9.7109375" style="204" customWidth="1"/>
    <col min="5280" max="5280" width="9.42578125" style="204" customWidth="1"/>
    <col min="5281" max="5281" width="0" style="204" hidden="1" customWidth="1"/>
    <col min="5282" max="5282" width="33" style="204" customWidth="1"/>
    <col min="5283" max="5285" width="0" style="204" hidden="1" customWidth="1"/>
    <col min="5286" max="5286" width="9.7109375" style="204" customWidth="1"/>
    <col min="5287" max="5287" width="12.140625" style="204" customWidth="1"/>
    <col min="5288" max="5288" width="11.7109375" style="204" customWidth="1"/>
    <col min="5289" max="5289" width="14.7109375" style="204" customWidth="1"/>
    <col min="5290" max="5292" width="0" style="204" hidden="1" customWidth="1"/>
    <col min="5293" max="5293" width="9.28515625" style="204" customWidth="1"/>
    <col min="5294" max="5294" width="0" style="204" hidden="1" customWidth="1"/>
    <col min="5295" max="5295" width="11" style="204" bestFit="1" customWidth="1"/>
    <col min="5296" max="5296" width="11.140625" style="204" bestFit="1" customWidth="1"/>
    <col min="5297" max="5299" width="0" style="204" hidden="1" customWidth="1"/>
    <col min="5300" max="5300" width="10.7109375" style="204" bestFit="1" customWidth="1"/>
    <col min="5301" max="5305" width="0" style="204" hidden="1" customWidth="1"/>
    <col min="5306" max="5306" width="9.28515625" style="204" customWidth="1"/>
    <col min="5307" max="5309" width="0" style="204" hidden="1" customWidth="1"/>
    <col min="5310" max="5310" width="8.7109375" style="204" customWidth="1"/>
    <col min="5311" max="5311" width="9.140625" style="204" bestFit="1" customWidth="1"/>
    <col min="5312" max="5313" width="0" style="204" hidden="1" customWidth="1"/>
    <col min="5314" max="5314" width="9.42578125" style="204" customWidth="1"/>
    <col min="5315" max="5318" width="0" style="204" hidden="1" customWidth="1"/>
    <col min="5319" max="5319" width="9" style="204" customWidth="1"/>
    <col min="5320" max="5327" width="0" style="204" hidden="1" customWidth="1"/>
    <col min="5328" max="5328" width="9.28515625" style="204" bestFit="1" customWidth="1"/>
    <col min="5329" max="5329" width="9.140625" style="204" customWidth="1"/>
    <col min="5330" max="5330" width="9.140625" style="204" bestFit="1" customWidth="1"/>
    <col min="5331" max="5333" width="0" style="204" hidden="1" customWidth="1"/>
    <col min="5334" max="5334" width="9.140625" style="204" bestFit="1" customWidth="1"/>
    <col min="5335" max="5338" width="0" style="204" hidden="1" customWidth="1"/>
    <col min="5339" max="5339" width="9.42578125" style="204" bestFit="1" customWidth="1"/>
    <col min="5340" max="5343" width="0" style="204" hidden="1" customWidth="1"/>
    <col min="5344" max="5344" width="12.7109375" style="204" customWidth="1"/>
    <col min="5345" max="5348" width="0" style="204" hidden="1" customWidth="1"/>
    <col min="5349" max="5349" width="14.7109375" style="204" customWidth="1"/>
    <col min="5350" max="5371" width="9.140625" style="204" customWidth="1"/>
    <col min="5372" max="5527" width="9.140625" style="204"/>
    <col min="5528" max="5528" width="6.7109375" style="204" customWidth="1"/>
    <col min="5529" max="5529" width="5.7109375" style="204" customWidth="1"/>
    <col min="5530" max="5530" width="38.42578125" style="204" customWidth="1"/>
    <col min="5531" max="5531" width="8.7109375" style="204" customWidth="1"/>
    <col min="5532" max="5532" width="0" style="204" hidden="1" customWidth="1"/>
    <col min="5533" max="5533" width="15.42578125" style="204" customWidth="1"/>
    <col min="5534" max="5534" width="7.7109375" style="204" customWidth="1"/>
    <col min="5535" max="5535" width="9.7109375" style="204" customWidth="1"/>
    <col min="5536" max="5536" width="9.42578125" style="204" customWidth="1"/>
    <col min="5537" max="5537" width="0" style="204" hidden="1" customWidth="1"/>
    <col min="5538" max="5538" width="33" style="204" customWidth="1"/>
    <col min="5539" max="5541" width="0" style="204" hidden="1" customWidth="1"/>
    <col min="5542" max="5542" width="9.7109375" style="204" customWidth="1"/>
    <col min="5543" max="5543" width="12.140625" style="204" customWidth="1"/>
    <col min="5544" max="5544" width="11.7109375" style="204" customWidth="1"/>
    <col min="5545" max="5545" width="14.7109375" style="204" customWidth="1"/>
    <col min="5546" max="5548" width="0" style="204" hidden="1" customWidth="1"/>
    <col min="5549" max="5549" width="9.28515625" style="204" customWidth="1"/>
    <col min="5550" max="5550" width="0" style="204" hidden="1" customWidth="1"/>
    <col min="5551" max="5551" width="11" style="204" bestFit="1" customWidth="1"/>
    <col min="5552" max="5552" width="11.140625" style="204" bestFit="1" customWidth="1"/>
    <col min="5553" max="5555" width="0" style="204" hidden="1" customWidth="1"/>
    <col min="5556" max="5556" width="10.7109375" style="204" bestFit="1" customWidth="1"/>
    <col min="5557" max="5561" width="0" style="204" hidden="1" customWidth="1"/>
    <col min="5562" max="5562" width="9.28515625" style="204" customWidth="1"/>
    <col min="5563" max="5565" width="0" style="204" hidden="1" customWidth="1"/>
    <col min="5566" max="5566" width="8.7109375" style="204" customWidth="1"/>
    <col min="5567" max="5567" width="9.140625" style="204" bestFit="1" customWidth="1"/>
    <col min="5568" max="5569" width="0" style="204" hidden="1" customWidth="1"/>
    <col min="5570" max="5570" width="9.42578125" style="204" customWidth="1"/>
    <col min="5571" max="5574" width="0" style="204" hidden="1" customWidth="1"/>
    <col min="5575" max="5575" width="9" style="204" customWidth="1"/>
    <col min="5576" max="5583" width="0" style="204" hidden="1" customWidth="1"/>
    <col min="5584" max="5584" width="9.28515625" style="204" bestFit="1" customWidth="1"/>
    <col min="5585" max="5585" width="9.140625" style="204" customWidth="1"/>
    <col min="5586" max="5586" width="9.140625" style="204" bestFit="1" customWidth="1"/>
    <col min="5587" max="5589" width="0" style="204" hidden="1" customWidth="1"/>
    <col min="5590" max="5590" width="9.140625" style="204" bestFit="1" customWidth="1"/>
    <col min="5591" max="5594" width="0" style="204" hidden="1" customWidth="1"/>
    <col min="5595" max="5595" width="9.42578125" style="204" bestFit="1" customWidth="1"/>
    <col min="5596" max="5599" width="0" style="204" hidden="1" customWidth="1"/>
    <col min="5600" max="5600" width="12.7109375" style="204" customWidth="1"/>
    <col min="5601" max="5604" width="0" style="204" hidden="1" customWidth="1"/>
    <col min="5605" max="5605" width="14.7109375" style="204" customWidth="1"/>
    <col min="5606" max="5627" width="9.140625" style="204" customWidth="1"/>
    <col min="5628" max="5783" width="9.140625" style="204"/>
    <col min="5784" max="5784" width="6.7109375" style="204" customWidth="1"/>
    <col min="5785" max="5785" width="5.7109375" style="204" customWidth="1"/>
    <col min="5786" max="5786" width="38.42578125" style="204" customWidth="1"/>
    <col min="5787" max="5787" width="8.7109375" style="204" customWidth="1"/>
    <col min="5788" max="5788" width="0" style="204" hidden="1" customWidth="1"/>
    <col min="5789" max="5789" width="15.42578125" style="204" customWidth="1"/>
    <col min="5790" max="5790" width="7.7109375" style="204" customWidth="1"/>
    <col min="5791" max="5791" width="9.7109375" style="204" customWidth="1"/>
    <col min="5792" max="5792" width="9.42578125" style="204" customWidth="1"/>
    <col min="5793" max="5793" width="0" style="204" hidden="1" customWidth="1"/>
    <col min="5794" max="5794" width="33" style="204" customWidth="1"/>
    <col min="5795" max="5797" width="0" style="204" hidden="1" customWidth="1"/>
    <col min="5798" max="5798" width="9.7109375" style="204" customWidth="1"/>
    <col min="5799" max="5799" width="12.140625" style="204" customWidth="1"/>
    <col min="5800" max="5800" width="11.7109375" style="204" customWidth="1"/>
    <col min="5801" max="5801" width="14.7109375" style="204" customWidth="1"/>
    <col min="5802" max="5804" width="0" style="204" hidden="1" customWidth="1"/>
    <col min="5805" max="5805" width="9.28515625" style="204" customWidth="1"/>
    <col min="5806" max="5806" width="0" style="204" hidden="1" customWidth="1"/>
    <col min="5807" max="5807" width="11" style="204" bestFit="1" customWidth="1"/>
    <col min="5808" max="5808" width="11.140625" style="204" bestFit="1" customWidth="1"/>
    <col min="5809" max="5811" width="0" style="204" hidden="1" customWidth="1"/>
    <col min="5812" max="5812" width="10.7109375" style="204" bestFit="1" customWidth="1"/>
    <col min="5813" max="5817" width="0" style="204" hidden="1" customWidth="1"/>
    <col min="5818" max="5818" width="9.28515625" style="204" customWidth="1"/>
    <col min="5819" max="5821" width="0" style="204" hidden="1" customWidth="1"/>
    <col min="5822" max="5822" width="8.7109375" style="204" customWidth="1"/>
    <col min="5823" max="5823" width="9.140625" style="204" bestFit="1" customWidth="1"/>
    <col min="5824" max="5825" width="0" style="204" hidden="1" customWidth="1"/>
    <col min="5826" max="5826" width="9.42578125" style="204" customWidth="1"/>
    <col min="5827" max="5830" width="0" style="204" hidden="1" customWidth="1"/>
    <col min="5831" max="5831" width="9" style="204" customWidth="1"/>
    <col min="5832" max="5839" width="0" style="204" hidden="1" customWidth="1"/>
    <col min="5840" max="5840" width="9.28515625" style="204" bestFit="1" customWidth="1"/>
    <col min="5841" max="5841" width="9.140625" style="204" customWidth="1"/>
    <col min="5842" max="5842" width="9.140625" style="204" bestFit="1" customWidth="1"/>
    <col min="5843" max="5845" width="0" style="204" hidden="1" customWidth="1"/>
    <col min="5846" max="5846" width="9.140625" style="204" bestFit="1" customWidth="1"/>
    <col min="5847" max="5850" width="0" style="204" hidden="1" customWidth="1"/>
    <col min="5851" max="5851" width="9.42578125" style="204" bestFit="1" customWidth="1"/>
    <col min="5852" max="5855" width="0" style="204" hidden="1" customWidth="1"/>
    <col min="5856" max="5856" width="12.7109375" style="204" customWidth="1"/>
    <col min="5857" max="5860" width="0" style="204" hidden="1" customWidth="1"/>
    <col min="5861" max="5861" width="14.7109375" style="204" customWidth="1"/>
    <col min="5862" max="5883" width="9.140625" style="204" customWidth="1"/>
    <col min="5884" max="6039" width="9.140625" style="204"/>
    <col min="6040" max="6040" width="6.7109375" style="204" customWidth="1"/>
    <col min="6041" max="6041" width="5.7109375" style="204" customWidth="1"/>
    <col min="6042" max="6042" width="38.42578125" style="204" customWidth="1"/>
    <col min="6043" max="6043" width="8.7109375" style="204" customWidth="1"/>
    <col min="6044" max="6044" width="0" style="204" hidden="1" customWidth="1"/>
    <col min="6045" max="6045" width="15.42578125" style="204" customWidth="1"/>
    <col min="6046" max="6046" width="7.7109375" style="204" customWidth="1"/>
    <col min="6047" max="6047" width="9.7109375" style="204" customWidth="1"/>
    <col min="6048" max="6048" width="9.42578125" style="204" customWidth="1"/>
    <col min="6049" max="6049" width="0" style="204" hidden="1" customWidth="1"/>
    <col min="6050" max="6050" width="33" style="204" customWidth="1"/>
    <col min="6051" max="6053" width="0" style="204" hidden="1" customWidth="1"/>
    <col min="6054" max="6054" width="9.7109375" style="204" customWidth="1"/>
    <col min="6055" max="6055" width="12.140625" style="204" customWidth="1"/>
    <col min="6056" max="6056" width="11.7109375" style="204" customWidth="1"/>
    <col min="6057" max="6057" width="14.7109375" style="204" customWidth="1"/>
    <col min="6058" max="6060" width="0" style="204" hidden="1" customWidth="1"/>
    <col min="6061" max="6061" width="9.28515625" style="204" customWidth="1"/>
    <col min="6062" max="6062" width="0" style="204" hidden="1" customWidth="1"/>
    <col min="6063" max="6063" width="11" style="204" bestFit="1" customWidth="1"/>
    <col min="6064" max="6064" width="11.140625" style="204" bestFit="1" customWidth="1"/>
    <col min="6065" max="6067" width="0" style="204" hidden="1" customWidth="1"/>
    <col min="6068" max="6068" width="10.7109375" style="204" bestFit="1" customWidth="1"/>
    <col min="6069" max="6073" width="0" style="204" hidden="1" customWidth="1"/>
    <col min="6074" max="6074" width="9.28515625" style="204" customWidth="1"/>
    <col min="6075" max="6077" width="0" style="204" hidden="1" customWidth="1"/>
    <col min="6078" max="6078" width="8.7109375" style="204" customWidth="1"/>
    <col min="6079" max="6079" width="9.140625" style="204" bestFit="1" customWidth="1"/>
    <col min="6080" max="6081" width="0" style="204" hidden="1" customWidth="1"/>
    <col min="6082" max="6082" width="9.42578125" style="204" customWidth="1"/>
    <col min="6083" max="6086" width="0" style="204" hidden="1" customWidth="1"/>
    <col min="6087" max="6087" width="9" style="204" customWidth="1"/>
    <col min="6088" max="6095" width="0" style="204" hidden="1" customWidth="1"/>
    <col min="6096" max="6096" width="9.28515625" style="204" bestFit="1" customWidth="1"/>
    <col min="6097" max="6097" width="9.140625" style="204" customWidth="1"/>
    <col min="6098" max="6098" width="9.140625" style="204" bestFit="1" customWidth="1"/>
    <col min="6099" max="6101" width="0" style="204" hidden="1" customWidth="1"/>
    <col min="6102" max="6102" width="9.140625" style="204" bestFit="1" customWidth="1"/>
    <col min="6103" max="6106" width="0" style="204" hidden="1" customWidth="1"/>
    <col min="6107" max="6107" width="9.42578125" style="204" bestFit="1" customWidth="1"/>
    <col min="6108" max="6111" width="0" style="204" hidden="1" customWidth="1"/>
    <col min="6112" max="6112" width="12.7109375" style="204" customWidth="1"/>
    <col min="6113" max="6116" width="0" style="204" hidden="1" customWidth="1"/>
    <col min="6117" max="6117" width="14.7109375" style="204" customWidth="1"/>
    <col min="6118" max="6139" width="9.140625" style="204" customWidth="1"/>
    <col min="6140" max="6295" width="9.140625" style="204"/>
    <col min="6296" max="6296" width="6.7109375" style="204" customWidth="1"/>
    <col min="6297" max="6297" width="5.7109375" style="204" customWidth="1"/>
    <col min="6298" max="6298" width="38.42578125" style="204" customWidth="1"/>
    <col min="6299" max="6299" width="8.7109375" style="204" customWidth="1"/>
    <col min="6300" max="6300" width="0" style="204" hidden="1" customWidth="1"/>
    <col min="6301" max="6301" width="15.42578125" style="204" customWidth="1"/>
    <col min="6302" max="6302" width="7.7109375" style="204" customWidth="1"/>
    <col min="6303" max="6303" width="9.7109375" style="204" customWidth="1"/>
    <col min="6304" max="6304" width="9.42578125" style="204" customWidth="1"/>
    <col min="6305" max="6305" width="0" style="204" hidden="1" customWidth="1"/>
    <col min="6306" max="6306" width="33" style="204" customWidth="1"/>
    <col min="6307" max="6309" width="0" style="204" hidden="1" customWidth="1"/>
    <col min="6310" max="6310" width="9.7109375" style="204" customWidth="1"/>
    <col min="6311" max="6311" width="12.140625" style="204" customWidth="1"/>
    <col min="6312" max="6312" width="11.7109375" style="204" customWidth="1"/>
    <col min="6313" max="6313" width="14.7109375" style="204" customWidth="1"/>
    <col min="6314" max="6316" width="0" style="204" hidden="1" customWidth="1"/>
    <col min="6317" max="6317" width="9.28515625" style="204" customWidth="1"/>
    <col min="6318" max="6318" width="0" style="204" hidden="1" customWidth="1"/>
    <col min="6319" max="6319" width="11" style="204" bestFit="1" customWidth="1"/>
    <col min="6320" max="6320" width="11.140625" style="204" bestFit="1" customWidth="1"/>
    <col min="6321" max="6323" width="0" style="204" hidden="1" customWidth="1"/>
    <col min="6324" max="6324" width="10.7109375" style="204" bestFit="1" customWidth="1"/>
    <col min="6325" max="6329" width="0" style="204" hidden="1" customWidth="1"/>
    <col min="6330" max="6330" width="9.28515625" style="204" customWidth="1"/>
    <col min="6331" max="6333" width="0" style="204" hidden="1" customWidth="1"/>
    <col min="6334" max="6334" width="8.7109375" style="204" customWidth="1"/>
    <col min="6335" max="6335" width="9.140625" style="204" bestFit="1" customWidth="1"/>
    <col min="6336" max="6337" width="0" style="204" hidden="1" customWidth="1"/>
    <col min="6338" max="6338" width="9.42578125" style="204" customWidth="1"/>
    <col min="6339" max="6342" width="0" style="204" hidden="1" customWidth="1"/>
    <col min="6343" max="6343" width="9" style="204" customWidth="1"/>
    <col min="6344" max="6351" width="0" style="204" hidden="1" customWidth="1"/>
    <col min="6352" max="6352" width="9.28515625" style="204" bestFit="1" customWidth="1"/>
    <col min="6353" max="6353" width="9.140625" style="204" customWidth="1"/>
    <col min="6354" max="6354" width="9.140625" style="204" bestFit="1" customWidth="1"/>
    <col min="6355" max="6357" width="0" style="204" hidden="1" customWidth="1"/>
    <col min="6358" max="6358" width="9.140625" style="204" bestFit="1" customWidth="1"/>
    <col min="6359" max="6362" width="0" style="204" hidden="1" customWidth="1"/>
    <col min="6363" max="6363" width="9.42578125" style="204" bestFit="1" customWidth="1"/>
    <col min="6364" max="6367" width="0" style="204" hidden="1" customWidth="1"/>
    <col min="6368" max="6368" width="12.7109375" style="204" customWidth="1"/>
    <col min="6369" max="6372" width="0" style="204" hidden="1" customWidth="1"/>
    <col min="6373" max="6373" width="14.7109375" style="204" customWidth="1"/>
    <col min="6374" max="6395" width="9.140625" style="204" customWidth="1"/>
    <col min="6396" max="6551" width="9.140625" style="204"/>
    <col min="6552" max="6552" width="6.7109375" style="204" customWidth="1"/>
    <col min="6553" max="6553" width="5.7109375" style="204" customWidth="1"/>
    <col min="6554" max="6554" width="38.42578125" style="204" customWidth="1"/>
    <col min="6555" max="6555" width="8.7109375" style="204" customWidth="1"/>
    <col min="6556" max="6556" width="0" style="204" hidden="1" customWidth="1"/>
    <col min="6557" max="6557" width="15.42578125" style="204" customWidth="1"/>
    <col min="6558" max="6558" width="7.7109375" style="204" customWidth="1"/>
    <col min="6559" max="6559" width="9.7109375" style="204" customWidth="1"/>
    <col min="6560" max="6560" width="9.42578125" style="204" customWidth="1"/>
    <col min="6561" max="6561" width="0" style="204" hidden="1" customWidth="1"/>
    <col min="6562" max="6562" width="33" style="204" customWidth="1"/>
    <col min="6563" max="6565" width="0" style="204" hidden="1" customWidth="1"/>
    <col min="6566" max="6566" width="9.7109375" style="204" customWidth="1"/>
    <col min="6567" max="6567" width="12.140625" style="204" customWidth="1"/>
    <col min="6568" max="6568" width="11.7109375" style="204" customWidth="1"/>
    <col min="6569" max="6569" width="14.7109375" style="204" customWidth="1"/>
    <col min="6570" max="6572" width="0" style="204" hidden="1" customWidth="1"/>
    <col min="6573" max="6573" width="9.28515625" style="204" customWidth="1"/>
    <col min="6574" max="6574" width="0" style="204" hidden="1" customWidth="1"/>
    <col min="6575" max="6575" width="11" style="204" bestFit="1" customWidth="1"/>
    <col min="6576" max="6576" width="11.140625" style="204" bestFit="1" customWidth="1"/>
    <col min="6577" max="6579" width="0" style="204" hidden="1" customWidth="1"/>
    <col min="6580" max="6580" width="10.7109375" style="204" bestFit="1" customWidth="1"/>
    <col min="6581" max="6585" width="0" style="204" hidden="1" customWidth="1"/>
    <col min="6586" max="6586" width="9.28515625" style="204" customWidth="1"/>
    <col min="6587" max="6589" width="0" style="204" hidden="1" customWidth="1"/>
    <col min="6590" max="6590" width="8.7109375" style="204" customWidth="1"/>
    <col min="6591" max="6591" width="9.140625" style="204" bestFit="1" customWidth="1"/>
    <col min="6592" max="6593" width="0" style="204" hidden="1" customWidth="1"/>
    <col min="6594" max="6594" width="9.42578125" style="204" customWidth="1"/>
    <col min="6595" max="6598" width="0" style="204" hidden="1" customWidth="1"/>
    <col min="6599" max="6599" width="9" style="204" customWidth="1"/>
    <col min="6600" max="6607" width="0" style="204" hidden="1" customWidth="1"/>
    <col min="6608" max="6608" width="9.28515625" style="204" bestFit="1" customWidth="1"/>
    <col min="6609" max="6609" width="9.140625" style="204" customWidth="1"/>
    <col min="6610" max="6610" width="9.140625" style="204" bestFit="1" customWidth="1"/>
    <col min="6611" max="6613" width="0" style="204" hidden="1" customWidth="1"/>
    <col min="6614" max="6614" width="9.140625" style="204" bestFit="1" customWidth="1"/>
    <col min="6615" max="6618" width="0" style="204" hidden="1" customWidth="1"/>
    <col min="6619" max="6619" width="9.42578125" style="204" bestFit="1" customWidth="1"/>
    <col min="6620" max="6623" width="0" style="204" hidden="1" customWidth="1"/>
    <col min="6624" max="6624" width="12.7109375" style="204" customWidth="1"/>
    <col min="6625" max="6628" width="0" style="204" hidden="1" customWidth="1"/>
    <col min="6629" max="6629" width="14.7109375" style="204" customWidth="1"/>
    <col min="6630" max="6651" width="9.140625" style="204" customWidth="1"/>
    <col min="6652" max="6807" width="9.140625" style="204"/>
    <col min="6808" max="6808" width="6.7109375" style="204" customWidth="1"/>
    <col min="6809" max="6809" width="5.7109375" style="204" customWidth="1"/>
    <col min="6810" max="6810" width="38.42578125" style="204" customWidth="1"/>
    <col min="6811" max="6811" width="8.7109375" style="204" customWidth="1"/>
    <col min="6812" max="6812" width="0" style="204" hidden="1" customWidth="1"/>
    <col min="6813" max="6813" width="15.42578125" style="204" customWidth="1"/>
    <col min="6814" max="6814" width="7.7109375" style="204" customWidth="1"/>
    <col min="6815" max="6815" width="9.7109375" style="204" customWidth="1"/>
    <col min="6816" max="6816" width="9.42578125" style="204" customWidth="1"/>
    <col min="6817" max="6817" width="0" style="204" hidden="1" customWidth="1"/>
    <col min="6818" max="6818" width="33" style="204" customWidth="1"/>
    <col min="6819" max="6821" width="0" style="204" hidden="1" customWidth="1"/>
    <col min="6822" max="6822" width="9.7109375" style="204" customWidth="1"/>
    <col min="6823" max="6823" width="12.140625" style="204" customWidth="1"/>
    <col min="6824" max="6824" width="11.7109375" style="204" customWidth="1"/>
    <col min="6825" max="6825" width="14.7109375" style="204" customWidth="1"/>
    <col min="6826" max="6828" width="0" style="204" hidden="1" customWidth="1"/>
    <col min="6829" max="6829" width="9.28515625" style="204" customWidth="1"/>
    <col min="6830" max="6830" width="0" style="204" hidden="1" customWidth="1"/>
    <col min="6831" max="6831" width="11" style="204" bestFit="1" customWidth="1"/>
    <col min="6832" max="6832" width="11.140625" style="204" bestFit="1" customWidth="1"/>
    <col min="6833" max="6835" width="0" style="204" hidden="1" customWidth="1"/>
    <col min="6836" max="6836" width="10.7109375" style="204" bestFit="1" customWidth="1"/>
    <col min="6837" max="6841" width="0" style="204" hidden="1" customWidth="1"/>
    <col min="6842" max="6842" width="9.28515625" style="204" customWidth="1"/>
    <col min="6843" max="6845" width="0" style="204" hidden="1" customWidth="1"/>
    <col min="6846" max="6846" width="8.7109375" style="204" customWidth="1"/>
    <col min="6847" max="6847" width="9.140625" style="204" bestFit="1" customWidth="1"/>
    <col min="6848" max="6849" width="0" style="204" hidden="1" customWidth="1"/>
    <col min="6850" max="6850" width="9.42578125" style="204" customWidth="1"/>
    <col min="6851" max="6854" width="0" style="204" hidden="1" customWidth="1"/>
    <col min="6855" max="6855" width="9" style="204" customWidth="1"/>
    <col min="6856" max="6863" width="0" style="204" hidden="1" customWidth="1"/>
    <col min="6864" max="6864" width="9.28515625" style="204" bestFit="1" customWidth="1"/>
    <col min="6865" max="6865" width="9.140625" style="204" customWidth="1"/>
    <col min="6866" max="6866" width="9.140625" style="204" bestFit="1" customWidth="1"/>
    <col min="6867" max="6869" width="0" style="204" hidden="1" customWidth="1"/>
    <col min="6870" max="6870" width="9.140625" style="204" bestFit="1" customWidth="1"/>
    <col min="6871" max="6874" width="0" style="204" hidden="1" customWidth="1"/>
    <col min="6875" max="6875" width="9.42578125" style="204" bestFit="1" customWidth="1"/>
    <col min="6876" max="6879" width="0" style="204" hidden="1" customWidth="1"/>
    <col min="6880" max="6880" width="12.7109375" style="204" customWidth="1"/>
    <col min="6881" max="6884" width="0" style="204" hidden="1" customWidth="1"/>
    <col min="6885" max="6885" width="14.7109375" style="204" customWidth="1"/>
    <col min="6886" max="6907" width="9.140625" style="204" customWidth="1"/>
    <col min="6908" max="7063" width="9.140625" style="204"/>
    <col min="7064" max="7064" width="6.7109375" style="204" customWidth="1"/>
    <col min="7065" max="7065" width="5.7109375" style="204" customWidth="1"/>
    <col min="7066" max="7066" width="38.42578125" style="204" customWidth="1"/>
    <col min="7067" max="7067" width="8.7109375" style="204" customWidth="1"/>
    <col min="7068" max="7068" width="0" style="204" hidden="1" customWidth="1"/>
    <col min="7069" max="7069" width="15.42578125" style="204" customWidth="1"/>
    <col min="7070" max="7070" width="7.7109375" style="204" customWidth="1"/>
    <col min="7071" max="7071" width="9.7109375" style="204" customWidth="1"/>
    <col min="7072" max="7072" width="9.42578125" style="204" customWidth="1"/>
    <col min="7073" max="7073" width="0" style="204" hidden="1" customWidth="1"/>
    <col min="7074" max="7074" width="33" style="204" customWidth="1"/>
    <col min="7075" max="7077" width="0" style="204" hidden="1" customWidth="1"/>
    <col min="7078" max="7078" width="9.7109375" style="204" customWidth="1"/>
    <col min="7079" max="7079" width="12.140625" style="204" customWidth="1"/>
    <col min="7080" max="7080" width="11.7109375" style="204" customWidth="1"/>
    <col min="7081" max="7081" width="14.7109375" style="204" customWidth="1"/>
    <col min="7082" max="7084" width="0" style="204" hidden="1" customWidth="1"/>
    <col min="7085" max="7085" width="9.28515625" style="204" customWidth="1"/>
    <col min="7086" max="7086" width="0" style="204" hidden="1" customWidth="1"/>
    <col min="7087" max="7087" width="11" style="204" bestFit="1" customWidth="1"/>
    <col min="7088" max="7088" width="11.140625" style="204" bestFit="1" customWidth="1"/>
    <col min="7089" max="7091" width="0" style="204" hidden="1" customWidth="1"/>
    <col min="7092" max="7092" width="10.7109375" style="204" bestFit="1" customWidth="1"/>
    <col min="7093" max="7097" width="0" style="204" hidden="1" customWidth="1"/>
    <col min="7098" max="7098" width="9.28515625" style="204" customWidth="1"/>
    <col min="7099" max="7101" width="0" style="204" hidden="1" customWidth="1"/>
    <col min="7102" max="7102" width="8.7109375" style="204" customWidth="1"/>
    <col min="7103" max="7103" width="9.140625" style="204" bestFit="1" customWidth="1"/>
    <col min="7104" max="7105" width="0" style="204" hidden="1" customWidth="1"/>
    <col min="7106" max="7106" width="9.42578125" style="204" customWidth="1"/>
    <col min="7107" max="7110" width="0" style="204" hidden="1" customWidth="1"/>
    <col min="7111" max="7111" width="9" style="204" customWidth="1"/>
    <col min="7112" max="7119" width="0" style="204" hidden="1" customWidth="1"/>
    <col min="7120" max="7120" width="9.28515625" style="204" bestFit="1" customWidth="1"/>
    <col min="7121" max="7121" width="9.140625" style="204" customWidth="1"/>
    <col min="7122" max="7122" width="9.140625" style="204" bestFit="1" customWidth="1"/>
    <col min="7123" max="7125" width="0" style="204" hidden="1" customWidth="1"/>
    <col min="7126" max="7126" width="9.140625" style="204" bestFit="1" customWidth="1"/>
    <col min="7127" max="7130" width="0" style="204" hidden="1" customWidth="1"/>
    <col min="7131" max="7131" width="9.42578125" style="204" bestFit="1" customWidth="1"/>
    <col min="7132" max="7135" width="0" style="204" hidden="1" customWidth="1"/>
    <col min="7136" max="7136" width="12.7109375" style="204" customWidth="1"/>
    <col min="7137" max="7140" width="0" style="204" hidden="1" customWidth="1"/>
    <col min="7141" max="7141" width="14.7109375" style="204" customWidth="1"/>
    <col min="7142" max="7163" width="9.140625" style="204" customWidth="1"/>
    <col min="7164" max="7319" width="9.140625" style="204"/>
    <col min="7320" max="7320" width="6.7109375" style="204" customWidth="1"/>
    <col min="7321" max="7321" width="5.7109375" style="204" customWidth="1"/>
    <col min="7322" max="7322" width="38.42578125" style="204" customWidth="1"/>
    <col min="7323" max="7323" width="8.7109375" style="204" customWidth="1"/>
    <col min="7324" max="7324" width="0" style="204" hidden="1" customWidth="1"/>
    <col min="7325" max="7325" width="15.42578125" style="204" customWidth="1"/>
    <col min="7326" max="7326" width="7.7109375" style="204" customWidth="1"/>
    <col min="7327" max="7327" width="9.7109375" style="204" customWidth="1"/>
    <col min="7328" max="7328" width="9.42578125" style="204" customWidth="1"/>
    <col min="7329" max="7329" width="0" style="204" hidden="1" customWidth="1"/>
    <col min="7330" max="7330" width="33" style="204" customWidth="1"/>
    <col min="7331" max="7333" width="0" style="204" hidden="1" customWidth="1"/>
    <col min="7334" max="7334" width="9.7109375" style="204" customWidth="1"/>
    <col min="7335" max="7335" width="12.140625" style="204" customWidth="1"/>
    <col min="7336" max="7336" width="11.7109375" style="204" customWidth="1"/>
    <col min="7337" max="7337" width="14.7109375" style="204" customWidth="1"/>
    <col min="7338" max="7340" width="0" style="204" hidden="1" customWidth="1"/>
    <col min="7341" max="7341" width="9.28515625" style="204" customWidth="1"/>
    <col min="7342" max="7342" width="0" style="204" hidden="1" customWidth="1"/>
    <col min="7343" max="7343" width="11" style="204" bestFit="1" customWidth="1"/>
    <col min="7344" max="7344" width="11.140625" style="204" bestFit="1" customWidth="1"/>
    <col min="7345" max="7347" width="0" style="204" hidden="1" customWidth="1"/>
    <col min="7348" max="7348" width="10.7109375" style="204" bestFit="1" customWidth="1"/>
    <col min="7349" max="7353" width="0" style="204" hidden="1" customWidth="1"/>
    <col min="7354" max="7354" width="9.28515625" style="204" customWidth="1"/>
    <col min="7355" max="7357" width="0" style="204" hidden="1" customWidth="1"/>
    <col min="7358" max="7358" width="8.7109375" style="204" customWidth="1"/>
    <col min="7359" max="7359" width="9.140625" style="204" bestFit="1" customWidth="1"/>
    <col min="7360" max="7361" width="0" style="204" hidden="1" customWidth="1"/>
    <col min="7362" max="7362" width="9.42578125" style="204" customWidth="1"/>
    <col min="7363" max="7366" width="0" style="204" hidden="1" customWidth="1"/>
    <col min="7367" max="7367" width="9" style="204" customWidth="1"/>
    <col min="7368" max="7375" width="0" style="204" hidden="1" customWidth="1"/>
    <col min="7376" max="7376" width="9.28515625" style="204" bestFit="1" customWidth="1"/>
    <col min="7377" max="7377" width="9.140625" style="204" customWidth="1"/>
    <col min="7378" max="7378" width="9.140625" style="204" bestFit="1" customWidth="1"/>
    <col min="7379" max="7381" width="0" style="204" hidden="1" customWidth="1"/>
    <col min="7382" max="7382" width="9.140625" style="204" bestFit="1" customWidth="1"/>
    <col min="7383" max="7386" width="0" style="204" hidden="1" customWidth="1"/>
    <col min="7387" max="7387" width="9.42578125" style="204" bestFit="1" customWidth="1"/>
    <col min="7388" max="7391" width="0" style="204" hidden="1" customWidth="1"/>
    <col min="7392" max="7392" width="12.7109375" style="204" customWidth="1"/>
    <col min="7393" max="7396" width="0" style="204" hidden="1" customWidth="1"/>
    <col min="7397" max="7397" width="14.7109375" style="204" customWidth="1"/>
    <col min="7398" max="7419" width="9.140625" style="204" customWidth="1"/>
    <col min="7420" max="7575" width="9.140625" style="204"/>
    <col min="7576" max="7576" width="6.7109375" style="204" customWidth="1"/>
    <col min="7577" max="7577" width="5.7109375" style="204" customWidth="1"/>
    <col min="7578" max="7578" width="38.42578125" style="204" customWidth="1"/>
    <col min="7579" max="7579" width="8.7109375" style="204" customWidth="1"/>
    <col min="7580" max="7580" width="0" style="204" hidden="1" customWidth="1"/>
    <col min="7581" max="7581" width="15.42578125" style="204" customWidth="1"/>
    <col min="7582" max="7582" width="7.7109375" style="204" customWidth="1"/>
    <col min="7583" max="7583" width="9.7109375" style="204" customWidth="1"/>
    <col min="7584" max="7584" width="9.42578125" style="204" customWidth="1"/>
    <col min="7585" max="7585" width="0" style="204" hidden="1" customWidth="1"/>
    <col min="7586" max="7586" width="33" style="204" customWidth="1"/>
    <col min="7587" max="7589" width="0" style="204" hidden="1" customWidth="1"/>
    <col min="7590" max="7590" width="9.7109375" style="204" customWidth="1"/>
    <col min="7591" max="7591" width="12.140625" style="204" customWidth="1"/>
    <col min="7592" max="7592" width="11.7109375" style="204" customWidth="1"/>
    <col min="7593" max="7593" width="14.7109375" style="204" customWidth="1"/>
    <col min="7594" max="7596" width="0" style="204" hidden="1" customWidth="1"/>
    <col min="7597" max="7597" width="9.28515625" style="204" customWidth="1"/>
    <col min="7598" max="7598" width="0" style="204" hidden="1" customWidth="1"/>
    <col min="7599" max="7599" width="11" style="204" bestFit="1" customWidth="1"/>
    <col min="7600" max="7600" width="11.140625" style="204" bestFit="1" customWidth="1"/>
    <col min="7601" max="7603" width="0" style="204" hidden="1" customWidth="1"/>
    <col min="7604" max="7604" width="10.7109375" style="204" bestFit="1" customWidth="1"/>
    <col min="7605" max="7609" width="0" style="204" hidden="1" customWidth="1"/>
    <col min="7610" max="7610" width="9.28515625" style="204" customWidth="1"/>
    <col min="7611" max="7613" width="0" style="204" hidden="1" customWidth="1"/>
    <col min="7614" max="7614" width="8.7109375" style="204" customWidth="1"/>
    <col min="7615" max="7615" width="9.140625" style="204" bestFit="1" customWidth="1"/>
    <col min="7616" max="7617" width="0" style="204" hidden="1" customWidth="1"/>
    <col min="7618" max="7618" width="9.42578125" style="204" customWidth="1"/>
    <col min="7619" max="7622" width="0" style="204" hidden="1" customWidth="1"/>
    <col min="7623" max="7623" width="9" style="204" customWidth="1"/>
    <col min="7624" max="7631" width="0" style="204" hidden="1" customWidth="1"/>
    <col min="7632" max="7632" width="9.28515625" style="204" bestFit="1" customWidth="1"/>
    <col min="7633" max="7633" width="9.140625" style="204" customWidth="1"/>
    <col min="7634" max="7634" width="9.140625" style="204" bestFit="1" customWidth="1"/>
    <col min="7635" max="7637" width="0" style="204" hidden="1" customWidth="1"/>
    <col min="7638" max="7638" width="9.140625" style="204" bestFit="1" customWidth="1"/>
    <col min="7639" max="7642" width="0" style="204" hidden="1" customWidth="1"/>
    <col min="7643" max="7643" width="9.42578125" style="204" bestFit="1" customWidth="1"/>
    <col min="7644" max="7647" width="0" style="204" hidden="1" customWidth="1"/>
    <col min="7648" max="7648" width="12.7109375" style="204" customWidth="1"/>
    <col min="7649" max="7652" width="0" style="204" hidden="1" customWidth="1"/>
    <col min="7653" max="7653" width="14.7109375" style="204" customWidth="1"/>
    <col min="7654" max="7675" width="9.140625" style="204" customWidth="1"/>
    <col min="7676" max="7831" width="9.140625" style="204"/>
    <col min="7832" max="7832" width="6.7109375" style="204" customWidth="1"/>
    <col min="7833" max="7833" width="5.7109375" style="204" customWidth="1"/>
    <col min="7834" max="7834" width="38.42578125" style="204" customWidth="1"/>
    <col min="7835" max="7835" width="8.7109375" style="204" customWidth="1"/>
    <col min="7836" max="7836" width="0" style="204" hidden="1" customWidth="1"/>
    <col min="7837" max="7837" width="15.42578125" style="204" customWidth="1"/>
    <col min="7838" max="7838" width="7.7109375" style="204" customWidth="1"/>
    <col min="7839" max="7839" width="9.7109375" style="204" customWidth="1"/>
    <col min="7840" max="7840" width="9.42578125" style="204" customWidth="1"/>
    <col min="7841" max="7841" width="0" style="204" hidden="1" customWidth="1"/>
    <col min="7842" max="7842" width="33" style="204" customWidth="1"/>
    <col min="7843" max="7845" width="0" style="204" hidden="1" customWidth="1"/>
    <col min="7846" max="7846" width="9.7109375" style="204" customWidth="1"/>
    <col min="7847" max="7847" width="12.140625" style="204" customWidth="1"/>
    <col min="7848" max="7848" width="11.7109375" style="204" customWidth="1"/>
    <col min="7849" max="7849" width="14.7109375" style="204" customWidth="1"/>
    <col min="7850" max="7852" width="0" style="204" hidden="1" customWidth="1"/>
    <col min="7853" max="7853" width="9.28515625" style="204" customWidth="1"/>
    <col min="7854" max="7854" width="0" style="204" hidden="1" customWidth="1"/>
    <col min="7855" max="7855" width="11" style="204" bestFit="1" customWidth="1"/>
    <col min="7856" max="7856" width="11.140625" style="204" bestFit="1" customWidth="1"/>
    <col min="7857" max="7859" width="0" style="204" hidden="1" customWidth="1"/>
    <col min="7860" max="7860" width="10.7109375" style="204" bestFit="1" customWidth="1"/>
    <col min="7861" max="7865" width="0" style="204" hidden="1" customWidth="1"/>
    <col min="7866" max="7866" width="9.28515625" style="204" customWidth="1"/>
    <col min="7867" max="7869" width="0" style="204" hidden="1" customWidth="1"/>
    <col min="7870" max="7870" width="8.7109375" style="204" customWidth="1"/>
    <col min="7871" max="7871" width="9.140625" style="204" bestFit="1" customWidth="1"/>
    <col min="7872" max="7873" width="0" style="204" hidden="1" customWidth="1"/>
    <col min="7874" max="7874" width="9.42578125" style="204" customWidth="1"/>
    <col min="7875" max="7878" width="0" style="204" hidden="1" customWidth="1"/>
    <col min="7879" max="7879" width="9" style="204" customWidth="1"/>
    <col min="7880" max="7887" width="0" style="204" hidden="1" customWidth="1"/>
    <col min="7888" max="7888" width="9.28515625" style="204" bestFit="1" customWidth="1"/>
    <col min="7889" max="7889" width="9.140625" style="204" customWidth="1"/>
    <col min="7890" max="7890" width="9.140625" style="204" bestFit="1" customWidth="1"/>
    <col min="7891" max="7893" width="0" style="204" hidden="1" customWidth="1"/>
    <col min="7894" max="7894" width="9.140625" style="204" bestFit="1" customWidth="1"/>
    <col min="7895" max="7898" width="0" style="204" hidden="1" customWidth="1"/>
    <col min="7899" max="7899" width="9.42578125" style="204" bestFit="1" customWidth="1"/>
    <col min="7900" max="7903" width="0" style="204" hidden="1" customWidth="1"/>
    <col min="7904" max="7904" width="12.7109375" style="204" customWidth="1"/>
    <col min="7905" max="7908" width="0" style="204" hidden="1" customWidth="1"/>
    <col min="7909" max="7909" width="14.7109375" style="204" customWidth="1"/>
    <col min="7910" max="7931" width="9.140625" style="204" customWidth="1"/>
    <col min="7932" max="8087" width="9.140625" style="204"/>
    <col min="8088" max="8088" width="6.7109375" style="204" customWidth="1"/>
    <col min="8089" max="8089" width="5.7109375" style="204" customWidth="1"/>
    <col min="8090" max="8090" width="38.42578125" style="204" customWidth="1"/>
    <col min="8091" max="8091" width="8.7109375" style="204" customWidth="1"/>
    <col min="8092" max="8092" width="0" style="204" hidden="1" customWidth="1"/>
    <col min="8093" max="8093" width="15.42578125" style="204" customWidth="1"/>
    <col min="8094" max="8094" width="7.7109375" style="204" customWidth="1"/>
    <col min="8095" max="8095" width="9.7109375" style="204" customWidth="1"/>
    <col min="8096" max="8096" width="9.42578125" style="204" customWidth="1"/>
    <col min="8097" max="8097" width="0" style="204" hidden="1" customWidth="1"/>
    <col min="8098" max="8098" width="33" style="204" customWidth="1"/>
    <col min="8099" max="8101" width="0" style="204" hidden="1" customWidth="1"/>
    <col min="8102" max="8102" width="9.7109375" style="204" customWidth="1"/>
    <col min="8103" max="8103" width="12.140625" style="204" customWidth="1"/>
    <col min="8104" max="8104" width="11.7109375" style="204" customWidth="1"/>
    <col min="8105" max="8105" width="14.7109375" style="204" customWidth="1"/>
    <col min="8106" max="8108" width="0" style="204" hidden="1" customWidth="1"/>
    <col min="8109" max="8109" width="9.28515625" style="204" customWidth="1"/>
    <col min="8110" max="8110" width="0" style="204" hidden="1" customWidth="1"/>
    <col min="8111" max="8111" width="11" style="204" bestFit="1" customWidth="1"/>
    <col min="8112" max="8112" width="11.140625" style="204" bestFit="1" customWidth="1"/>
    <col min="8113" max="8115" width="0" style="204" hidden="1" customWidth="1"/>
    <col min="8116" max="8116" width="10.7109375" style="204" bestFit="1" customWidth="1"/>
    <col min="8117" max="8121" width="0" style="204" hidden="1" customWidth="1"/>
    <col min="8122" max="8122" width="9.28515625" style="204" customWidth="1"/>
    <col min="8123" max="8125" width="0" style="204" hidden="1" customWidth="1"/>
    <col min="8126" max="8126" width="8.7109375" style="204" customWidth="1"/>
    <col min="8127" max="8127" width="9.140625" style="204" bestFit="1" customWidth="1"/>
    <col min="8128" max="8129" width="0" style="204" hidden="1" customWidth="1"/>
    <col min="8130" max="8130" width="9.42578125" style="204" customWidth="1"/>
    <col min="8131" max="8134" width="0" style="204" hidden="1" customWidth="1"/>
    <col min="8135" max="8135" width="9" style="204" customWidth="1"/>
    <col min="8136" max="8143" width="0" style="204" hidden="1" customWidth="1"/>
    <col min="8144" max="8144" width="9.28515625" style="204" bestFit="1" customWidth="1"/>
    <col min="8145" max="8145" width="9.140625" style="204" customWidth="1"/>
    <col min="8146" max="8146" width="9.140625" style="204" bestFit="1" customWidth="1"/>
    <col min="8147" max="8149" width="0" style="204" hidden="1" customWidth="1"/>
    <col min="8150" max="8150" width="9.140625" style="204" bestFit="1" customWidth="1"/>
    <col min="8151" max="8154" width="0" style="204" hidden="1" customWidth="1"/>
    <col min="8155" max="8155" width="9.42578125" style="204" bestFit="1" customWidth="1"/>
    <col min="8156" max="8159" width="0" style="204" hidden="1" customWidth="1"/>
    <col min="8160" max="8160" width="12.7109375" style="204" customWidth="1"/>
    <col min="8161" max="8164" width="0" style="204" hidden="1" customWidth="1"/>
    <col min="8165" max="8165" width="14.7109375" style="204" customWidth="1"/>
    <col min="8166" max="8187" width="9.140625" style="204" customWidth="1"/>
    <col min="8188" max="8343" width="9.140625" style="204"/>
    <col min="8344" max="8344" width="6.7109375" style="204" customWidth="1"/>
    <col min="8345" max="8345" width="5.7109375" style="204" customWidth="1"/>
    <col min="8346" max="8346" width="38.42578125" style="204" customWidth="1"/>
    <col min="8347" max="8347" width="8.7109375" style="204" customWidth="1"/>
    <col min="8348" max="8348" width="0" style="204" hidden="1" customWidth="1"/>
    <col min="8349" max="8349" width="15.42578125" style="204" customWidth="1"/>
    <col min="8350" max="8350" width="7.7109375" style="204" customWidth="1"/>
    <col min="8351" max="8351" width="9.7109375" style="204" customWidth="1"/>
    <col min="8352" max="8352" width="9.42578125" style="204" customWidth="1"/>
    <col min="8353" max="8353" width="0" style="204" hidden="1" customWidth="1"/>
    <col min="8354" max="8354" width="33" style="204" customWidth="1"/>
    <col min="8355" max="8357" width="0" style="204" hidden="1" customWidth="1"/>
    <col min="8358" max="8358" width="9.7109375" style="204" customWidth="1"/>
    <col min="8359" max="8359" width="12.140625" style="204" customWidth="1"/>
    <col min="8360" max="8360" width="11.7109375" style="204" customWidth="1"/>
    <col min="8361" max="8361" width="14.7109375" style="204" customWidth="1"/>
    <col min="8362" max="8364" width="0" style="204" hidden="1" customWidth="1"/>
    <col min="8365" max="8365" width="9.28515625" style="204" customWidth="1"/>
    <col min="8366" max="8366" width="0" style="204" hidden="1" customWidth="1"/>
    <col min="8367" max="8367" width="11" style="204" bestFit="1" customWidth="1"/>
    <col min="8368" max="8368" width="11.140625" style="204" bestFit="1" customWidth="1"/>
    <col min="8369" max="8371" width="0" style="204" hidden="1" customWidth="1"/>
    <col min="8372" max="8372" width="10.7109375" style="204" bestFit="1" customWidth="1"/>
    <col min="8373" max="8377" width="0" style="204" hidden="1" customWidth="1"/>
    <col min="8378" max="8378" width="9.28515625" style="204" customWidth="1"/>
    <col min="8379" max="8381" width="0" style="204" hidden="1" customWidth="1"/>
    <col min="8382" max="8382" width="8.7109375" style="204" customWidth="1"/>
    <col min="8383" max="8383" width="9.140625" style="204" bestFit="1" customWidth="1"/>
    <col min="8384" max="8385" width="0" style="204" hidden="1" customWidth="1"/>
    <col min="8386" max="8386" width="9.42578125" style="204" customWidth="1"/>
    <col min="8387" max="8390" width="0" style="204" hidden="1" customWidth="1"/>
    <col min="8391" max="8391" width="9" style="204" customWidth="1"/>
    <col min="8392" max="8399" width="0" style="204" hidden="1" customWidth="1"/>
    <col min="8400" max="8400" width="9.28515625" style="204" bestFit="1" customWidth="1"/>
    <col min="8401" max="8401" width="9.140625" style="204" customWidth="1"/>
    <col min="8402" max="8402" width="9.140625" style="204" bestFit="1" customWidth="1"/>
    <col min="8403" max="8405" width="0" style="204" hidden="1" customWidth="1"/>
    <col min="8406" max="8406" width="9.140625" style="204" bestFit="1" customWidth="1"/>
    <col min="8407" max="8410" width="0" style="204" hidden="1" customWidth="1"/>
    <col min="8411" max="8411" width="9.42578125" style="204" bestFit="1" customWidth="1"/>
    <col min="8412" max="8415" width="0" style="204" hidden="1" customWidth="1"/>
    <col min="8416" max="8416" width="12.7109375" style="204" customWidth="1"/>
    <col min="8417" max="8420" width="0" style="204" hidden="1" customWidth="1"/>
    <col min="8421" max="8421" width="14.7109375" style="204" customWidth="1"/>
    <col min="8422" max="8443" width="9.140625" style="204" customWidth="1"/>
    <col min="8444" max="8599" width="9.140625" style="204"/>
    <col min="8600" max="8600" width="6.7109375" style="204" customWidth="1"/>
    <col min="8601" max="8601" width="5.7109375" style="204" customWidth="1"/>
    <col min="8602" max="8602" width="38.42578125" style="204" customWidth="1"/>
    <col min="8603" max="8603" width="8.7109375" style="204" customWidth="1"/>
    <col min="8604" max="8604" width="0" style="204" hidden="1" customWidth="1"/>
    <col min="8605" max="8605" width="15.42578125" style="204" customWidth="1"/>
    <col min="8606" max="8606" width="7.7109375" style="204" customWidth="1"/>
    <col min="8607" max="8607" width="9.7109375" style="204" customWidth="1"/>
    <col min="8608" max="8608" width="9.42578125" style="204" customWidth="1"/>
    <col min="8609" max="8609" width="0" style="204" hidden="1" customWidth="1"/>
    <col min="8610" max="8610" width="33" style="204" customWidth="1"/>
    <col min="8611" max="8613" width="0" style="204" hidden="1" customWidth="1"/>
    <col min="8614" max="8614" width="9.7109375" style="204" customWidth="1"/>
    <col min="8615" max="8615" width="12.140625" style="204" customWidth="1"/>
    <col min="8616" max="8616" width="11.7109375" style="204" customWidth="1"/>
    <col min="8617" max="8617" width="14.7109375" style="204" customWidth="1"/>
    <col min="8618" max="8620" width="0" style="204" hidden="1" customWidth="1"/>
    <col min="8621" max="8621" width="9.28515625" style="204" customWidth="1"/>
    <col min="8622" max="8622" width="0" style="204" hidden="1" customWidth="1"/>
    <col min="8623" max="8623" width="11" style="204" bestFit="1" customWidth="1"/>
    <col min="8624" max="8624" width="11.140625" style="204" bestFit="1" customWidth="1"/>
    <col min="8625" max="8627" width="0" style="204" hidden="1" customWidth="1"/>
    <col min="8628" max="8628" width="10.7109375" style="204" bestFit="1" customWidth="1"/>
    <col min="8629" max="8633" width="0" style="204" hidden="1" customWidth="1"/>
    <col min="8634" max="8634" width="9.28515625" style="204" customWidth="1"/>
    <col min="8635" max="8637" width="0" style="204" hidden="1" customWidth="1"/>
    <col min="8638" max="8638" width="8.7109375" style="204" customWidth="1"/>
    <col min="8639" max="8639" width="9.140625" style="204" bestFit="1" customWidth="1"/>
    <col min="8640" max="8641" width="0" style="204" hidden="1" customWidth="1"/>
    <col min="8642" max="8642" width="9.42578125" style="204" customWidth="1"/>
    <col min="8643" max="8646" width="0" style="204" hidden="1" customWidth="1"/>
    <col min="8647" max="8647" width="9" style="204" customWidth="1"/>
    <col min="8648" max="8655" width="0" style="204" hidden="1" customWidth="1"/>
    <col min="8656" max="8656" width="9.28515625" style="204" bestFit="1" customWidth="1"/>
    <col min="8657" max="8657" width="9.140625" style="204" customWidth="1"/>
    <col min="8658" max="8658" width="9.140625" style="204" bestFit="1" customWidth="1"/>
    <col min="8659" max="8661" width="0" style="204" hidden="1" customWidth="1"/>
    <col min="8662" max="8662" width="9.140625" style="204" bestFit="1" customWidth="1"/>
    <col min="8663" max="8666" width="0" style="204" hidden="1" customWidth="1"/>
    <col min="8667" max="8667" width="9.42578125" style="204" bestFit="1" customWidth="1"/>
    <col min="8668" max="8671" width="0" style="204" hidden="1" customWidth="1"/>
    <col min="8672" max="8672" width="12.7109375" style="204" customWidth="1"/>
    <col min="8673" max="8676" width="0" style="204" hidden="1" customWidth="1"/>
    <col min="8677" max="8677" width="14.7109375" style="204" customWidth="1"/>
    <col min="8678" max="8699" width="9.140625" style="204" customWidth="1"/>
    <col min="8700" max="8855" width="9.140625" style="204"/>
    <col min="8856" max="8856" width="6.7109375" style="204" customWidth="1"/>
    <col min="8857" max="8857" width="5.7109375" style="204" customWidth="1"/>
    <col min="8858" max="8858" width="38.42578125" style="204" customWidth="1"/>
    <col min="8859" max="8859" width="8.7109375" style="204" customWidth="1"/>
    <col min="8860" max="8860" width="0" style="204" hidden="1" customWidth="1"/>
    <col min="8861" max="8861" width="15.42578125" style="204" customWidth="1"/>
    <col min="8862" max="8862" width="7.7109375" style="204" customWidth="1"/>
    <col min="8863" max="8863" width="9.7109375" style="204" customWidth="1"/>
    <col min="8864" max="8864" width="9.42578125" style="204" customWidth="1"/>
    <col min="8865" max="8865" width="0" style="204" hidden="1" customWidth="1"/>
    <col min="8866" max="8866" width="33" style="204" customWidth="1"/>
    <col min="8867" max="8869" width="0" style="204" hidden="1" customWidth="1"/>
    <col min="8870" max="8870" width="9.7109375" style="204" customWidth="1"/>
    <col min="8871" max="8871" width="12.140625" style="204" customWidth="1"/>
    <col min="8872" max="8872" width="11.7109375" style="204" customWidth="1"/>
    <col min="8873" max="8873" width="14.7109375" style="204" customWidth="1"/>
    <col min="8874" max="8876" width="0" style="204" hidden="1" customWidth="1"/>
    <col min="8877" max="8877" width="9.28515625" style="204" customWidth="1"/>
    <col min="8878" max="8878" width="0" style="204" hidden="1" customWidth="1"/>
    <col min="8879" max="8879" width="11" style="204" bestFit="1" customWidth="1"/>
    <col min="8880" max="8880" width="11.140625" style="204" bestFit="1" customWidth="1"/>
    <col min="8881" max="8883" width="0" style="204" hidden="1" customWidth="1"/>
    <col min="8884" max="8884" width="10.7109375" style="204" bestFit="1" customWidth="1"/>
    <col min="8885" max="8889" width="0" style="204" hidden="1" customWidth="1"/>
    <col min="8890" max="8890" width="9.28515625" style="204" customWidth="1"/>
    <col min="8891" max="8893" width="0" style="204" hidden="1" customWidth="1"/>
    <col min="8894" max="8894" width="8.7109375" style="204" customWidth="1"/>
    <col min="8895" max="8895" width="9.140625" style="204" bestFit="1" customWidth="1"/>
    <col min="8896" max="8897" width="0" style="204" hidden="1" customWidth="1"/>
    <col min="8898" max="8898" width="9.42578125" style="204" customWidth="1"/>
    <col min="8899" max="8902" width="0" style="204" hidden="1" customWidth="1"/>
    <col min="8903" max="8903" width="9" style="204" customWidth="1"/>
    <col min="8904" max="8911" width="0" style="204" hidden="1" customWidth="1"/>
    <col min="8912" max="8912" width="9.28515625" style="204" bestFit="1" customWidth="1"/>
    <col min="8913" max="8913" width="9.140625" style="204" customWidth="1"/>
    <col min="8914" max="8914" width="9.140625" style="204" bestFit="1" customWidth="1"/>
    <col min="8915" max="8917" width="0" style="204" hidden="1" customWidth="1"/>
    <col min="8918" max="8918" width="9.140625" style="204" bestFit="1" customWidth="1"/>
    <col min="8919" max="8922" width="0" style="204" hidden="1" customWidth="1"/>
    <col min="8923" max="8923" width="9.42578125" style="204" bestFit="1" customWidth="1"/>
    <col min="8924" max="8927" width="0" style="204" hidden="1" customWidth="1"/>
    <col min="8928" max="8928" width="12.7109375" style="204" customWidth="1"/>
    <col min="8929" max="8932" width="0" style="204" hidden="1" customWidth="1"/>
    <col min="8933" max="8933" width="14.7109375" style="204" customWidth="1"/>
    <col min="8934" max="8955" width="9.140625" style="204" customWidth="1"/>
    <col min="8956" max="9111" width="9.140625" style="204"/>
    <col min="9112" max="9112" width="6.7109375" style="204" customWidth="1"/>
    <col min="9113" max="9113" width="5.7109375" style="204" customWidth="1"/>
    <col min="9114" max="9114" width="38.42578125" style="204" customWidth="1"/>
    <col min="9115" max="9115" width="8.7109375" style="204" customWidth="1"/>
    <col min="9116" max="9116" width="0" style="204" hidden="1" customWidth="1"/>
    <col min="9117" max="9117" width="15.42578125" style="204" customWidth="1"/>
    <col min="9118" max="9118" width="7.7109375" style="204" customWidth="1"/>
    <col min="9119" max="9119" width="9.7109375" style="204" customWidth="1"/>
    <col min="9120" max="9120" width="9.42578125" style="204" customWidth="1"/>
    <col min="9121" max="9121" width="0" style="204" hidden="1" customWidth="1"/>
    <col min="9122" max="9122" width="33" style="204" customWidth="1"/>
    <col min="9123" max="9125" width="0" style="204" hidden="1" customWidth="1"/>
    <col min="9126" max="9126" width="9.7109375" style="204" customWidth="1"/>
    <col min="9127" max="9127" width="12.140625" style="204" customWidth="1"/>
    <col min="9128" max="9128" width="11.7109375" style="204" customWidth="1"/>
    <col min="9129" max="9129" width="14.7109375" style="204" customWidth="1"/>
    <col min="9130" max="9132" width="0" style="204" hidden="1" customWidth="1"/>
    <col min="9133" max="9133" width="9.28515625" style="204" customWidth="1"/>
    <col min="9134" max="9134" width="0" style="204" hidden="1" customWidth="1"/>
    <col min="9135" max="9135" width="11" style="204" bestFit="1" customWidth="1"/>
    <col min="9136" max="9136" width="11.140625" style="204" bestFit="1" customWidth="1"/>
    <col min="9137" max="9139" width="0" style="204" hidden="1" customWidth="1"/>
    <col min="9140" max="9140" width="10.7109375" style="204" bestFit="1" customWidth="1"/>
    <col min="9141" max="9145" width="0" style="204" hidden="1" customWidth="1"/>
    <col min="9146" max="9146" width="9.28515625" style="204" customWidth="1"/>
    <col min="9147" max="9149" width="0" style="204" hidden="1" customWidth="1"/>
    <col min="9150" max="9150" width="8.7109375" style="204" customWidth="1"/>
    <col min="9151" max="9151" width="9.140625" style="204" bestFit="1" customWidth="1"/>
    <col min="9152" max="9153" width="0" style="204" hidden="1" customWidth="1"/>
    <col min="9154" max="9154" width="9.42578125" style="204" customWidth="1"/>
    <col min="9155" max="9158" width="0" style="204" hidden="1" customWidth="1"/>
    <col min="9159" max="9159" width="9" style="204" customWidth="1"/>
    <col min="9160" max="9167" width="0" style="204" hidden="1" customWidth="1"/>
    <col min="9168" max="9168" width="9.28515625" style="204" bestFit="1" customWidth="1"/>
    <col min="9169" max="9169" width="9.140625" style="204" customWidth="1"/>
    <col min="9170" max="9170" width="9.140625" style="204" bestFit="1" customWidth="1"/>
    <col min="9171" max="9173" width="0" style="204" hidden="1" customWidth="1"/>
    <col min="9174" max="9174" width="9.140625" style="204" bestFit="1" customWidth="1"/>
    <col min="9175" max="9178" width="0" style="204" hidden="1" customWidth="1"/>
    <col min="9179" max="9179" width="9.42578125" style="204" bestFit="1" customWidth="1"/>
    <col min="9180" max="9183" width="0" style="204" hidden="1" customWidth="1"/>
    <col min="9184" max="9184" width="12.7109375" style="204" customWidth="1"/>
    <col min="9185" max="9188" width="0" style="204" hidden="1" customWidth="1"/>
    <col min="9189" max="9189" width="14.7109375" style="204" customWidth="1"/>
    <col min="9190" max="9211" width="9.140625" style="204" customWidth="1"/>
    <col min="9212" max="9367" width="9.140625" style="204"/>
    <col min="9368" max="9368" width="6.7109375" style="204" customWidth="1"/>
    <col min="9369" max="9369" width="5.7109375" style="204" customWidth="1"/>
    <col min="9370" max="9370" width="38.42578125" style="204" customWidth="1"/>
    <col min="9371" max="9371" width="8.7109375" style="204" customWidth="1"/>
    <col min="9372" max="9372" width="0" style="204" hidden="1" customWidth="1"/>
    <col min="9373" max="9373" width="15.42578125" style="204" customWidth="1"/>
    <col min="9374" max="9374" width="7.7109375" style="204" customWidth="1"/>
    <col min="9375" max="9375" width="9.7109375" style="204" customWidth="1"/>
    <col min="9376" max="9376" width="9.42578125" style="204" customWidth="1"/>
    <col min="9377" max="9377" width="0" style="204" hidden="1" customWidth="1"/>
    <col min="9378" max="9378" width="33" style="204" customWidth="1"/>
    <col min="9379" max="9381" width="0" style="204" hidden="1" customWidth="1"/>
    <col min="9382" max="9382" width="9.7109375" style="204" customWidth="1"/>
    <col min="9383" max="9383" width="12.140625" style="204" customWidth="1"/>
    <col min="9384" max="9384" width="11.7109375" style="204" customWidth="1"/>
    <col min="9385" max="9385" width="14.7109375" style="204" customWidth="1"/>
    <col min="9386" max="9388" width="0" style="204" hidden="1" customWidth="1"/>
    <col min="9389" max="9389" width="9.28515625" style="204" customWidth="1"/>
    <col min="9390" max="9390" width="0" style="204" hidden="1" customWidth="1"/>
    <col min="9391" max="9391" width="11" style="204" bestFit="1" customWidth="1"/>
    <col min="9392" max="9392" width="11.140625" style="204" bestFit="1" customWidth="1"/>
    <col min="9393" max="9395" width="0" style="204" hidden="1" customWidth="1"/>
    <col min="9396" max="9396" width="10.7109375" style="204" bestFit="1" customWidth="1"/>
    <col min="9397" max="9401" width="0" style="204" hidden="1" customWidth="1"/>
    <col min="9402" max="9402" width="9.28515625" style="204" customWidth="1"/>
    <col min="9403" max="9405" width="0" style="204" hidden="1" customWidth="1"/>
    <col min="9406" max="9406" width="8.7109375" style="204" customWidth="1"/>
    <col min="9407" max="9407" width="9.140625" style="204" bestFit="1" customWidth="1"/>
    <col min="9408" max="9409" width="0" style="204" hidden="1" customWidth="1"/>
    <col min="9410" max="9410" width="9.42578125" style="204" customWidth="1"/>
    <col min="9411" max="9414" width="0" style="204" hidden="1" customWidth="1"/>
    <col min="9415" max="9415" width="9" style="204" customWidth="1"/>
    <col min="9416" max="9423" width="0" style="204" hidden="1" customWidth="1"/>
    <col min="9424" max="9424" width="9.28515625" style="204" bestFit="1" customWidth="1"/>
    <col min="9425" max="9425" width="9.140625" style="204" customWidth="1"/>
    <col min="9426" max="9426" width="9.140625" style="204" bestFit="1" customWidth="1"/>
    <col min="9427" max="9429" width="0" style="204" hidden="1" customWidth="1"/>
    <col min="9430" max="9430" width="9.140625" style="204" bestFit="1" customWidth="1"/>
    <col min="9431" max="9434" width="0" style="204" hidden="1" customWidth="1"/>
    <col min="9435" max="9435" width="9.42578125" style="204" bestFit="1" customWidth="1"/>
    <col min="9436" max="9439" width="0" style="204" hidden="1" customWidth="1"/>
    <col min="9440" max="9440" width="12.7109375" style="204" customWidth="1"/>
    <col min="9441" max="9444" width="0" style="204" hidden="1" customWidth="1"/>
    <col min="9445" max="9445" width="14.7109375" style="204" customWidth="1"/>
    <col min="9446" max="9467" width="9.140625" style="204" customWidth="1"/>
    <col min="9468" max="9623" width="9.140625" style="204"/>
    <col min="9624" max="9624" width="6.7109375" style="204" customWidth="1"/>
    <col min="9625" max="9625" width="5.7109375" style="204" customWidth="1"/>
    <col min="9626" max="9626" width="38.42578125" style="204" customWidth="1"/>
    <col min="9627" max="9627" width="8.7109375" style="204" customWidth="1"/>
    <col min="9628" max="9628" width="0" style="204" hidden="1" customWidth="1"/>
    <col min="9629" max="9629" width="15.42578125" style="204" customWidth="1"/>
    <col min="9630" max="9630" width="7.7109375" style="204" customWidth="1"/>
    <col min="9631" max="9631" width="9.7109375" style="204" customWidth="1"/>
    <col min="9632" max="9632" width="9.42578125" style="204" customWidth="1"/>
    <col min="9633" max="9633" width="0" style="204" hidden="1" customWidth="1"/>
    <col min="9634" max="9634" width="33" style="204" customWidth="1"/>
    <col min="9635" max="9637" width="0" style="204" hidden="1" customWidth="1"/>
    <col min="9638" max="9638" width="9.7109375" style="204" customWidth="1"/>
    <col min="9639" max="9639" width="12.140625" style="204" customWidth="1"/>
    <col min="9640" max="9640" width="11.7109375" style="204" customWidth="1"/>
    <col min="9641" max="9641" width="14.7109375" style="204" customWidth="1"/>
    <col min="9642" max="9644" width="0" style="204" hidden="1" customWidth="1"/>
    <col min="9645" max="9645" width="9.28515625" style="204" customWidth="1"/>
    <col min="9646" max="9646" width="0" style="204" hidden="1" customWidth="1"/>
    <col min="9647" max="9647" width="11" style="204" bestFit="1" customWidth="1"/>
    <col min="9648" max="9648" width="11.140625" style="204" bestFit="1" customWidth="1"/>
    <col min="9649" max="9651" width="0" style="204" hidden="1" customWidth="1"/>
    <col min="9652" max="9652" width="10.7109375" style="204" bestFit="1" customWidth="1"/>
    <col min="9653" max="9657" width="0" style="204" hidden="1" customWidth="1"/>
    <col min="9658" max="9658" width="9.28515625" style="204" customWidth="1"/>
    <col min="9659" max="9661" width="0" style="204" hidden="1" customWidth="1"/>
    <col min="9662" max="9662" width="8.7109375" style="204" customWidth="1"/>
    <col min="9663" max="9663" width="9.140625" style="204" bestFit="1" customWidth="1"/>
    <col min="9664" max="9665" width="0" style="204" hidden="1" customWidth="1"/>
    <col min="9666" max="9666" width="9.42578125" style="204" customWidth="1"/>
    <col min="9667" max="9670" width="0" style="204" hidden="1" customWidth="1"/>
    <col min="9671" max="9671" width="9" style="204" customWidth="1"/>
    <col min="9672" max="9679" width="0" style="204" hidden="1" customWidth="1"/>
    <col min="9680" max="9680" width="9.28515625" style="204" bestFit="1" customWidth="1"/>
    <col min="9681" max="9681" width="9.140625" style="204" customWidth="1"/>
    <col min="9682" max="9682" width="9.140625" style="204" bestFit="1" customWidth="1"/>
    <col min="9683" max="9685" width="0" style="204" hidden="1" customWidth="1"/>
    <col min="9686" max="9686" width="9.140625" style="204" bestFit="1" customWidth="1"/>
    <col min="9687" max="9690" width="0" style="204" hidden="1" customWidth="1"/>
    <col min="9691" max="9691" width="9.42578125" style="204" bestFit="1" customWidth="1"/>
    <col min="9692" max="9695" width="0" style="204" hidden="1" customWidth="1"/>
    <col min="9696" max="9696" width="12.7109375" style="204" customWidth="1"/>
    <col min="9697" max="9700" width="0" style="204" hidden="1" customWidth="1"/>
    <col min="9701" max="9701" width="14.7109375" style="204" customWidth="1"/>
    <col min="9702" max="9723" width="9.140625" style="204" customWidth="1"/>
    <col min="9724" max="9879" width="9.140625" style="204"/>
    <col min="9880" max="9880" width="6.7109375" style="204" customWidth="1"/>
    <col min="9881" max="9881" width="5.7109375" style="204" customWidth="1"/>
    <col min="9882" max="9882" width="38.42578125" style="204" customWidth="1"/>
    <col min="9883" max="9883" width="8.7109375" style="204" customWidth="1"/>
    <col min="9884" max="9884" width="0" style="204" hidden="1" customWidth="1"/>
    <col min="9885" max="9885" width="15.42578125" style="204" customWidth="1"/>
    <col min="9886" max="9886" width="7.7109375" style="204" customWidth="1"/>
    <col min="9887" max="9887" width="9.7109375" style="204" customWidth="1"/>
    <col min="9888" max="9888" width="9.42578125" style="204" customWidth="1"/>
    <col min="9889" max="9889" width="0" style="204" hidden="1" customWidth="1"/>
    <col min="9890" max="9890" width="33" style="204" customWidth="1"/>
    <col min="9891" max="9893" width="0" style="204" hidden="1" customWidth="1"/>
    <col min="9894" max="9894" width="9.7109375" style="204" customWidth="1"/>
    <col min="9895" max="9895" width="12.140625" style="204" customWidth="1"/>
    <col min="9896" max="9896" width="11.7109375" style="204" customWidth="1"/>
    <col min="9897" max="9897" width="14.7109375" style="204" customWidth="1"/>
    <col min="9898" max="9900" width="0" style="204" hidden="1" customWidth="1"/>
    <col min="9901" max="9901" width="9.28515625" style="204" customWidth="1"/>
    <col min="9902" max="9902" width="0" style="204" hidden="1" customWidth="1"/>
    <col min="9903" max="9903" width="11" style="204" bestFit="1" customWidth="1"/>
    <col min="9904" max="9904" width="11.140625" style="204" bestFit="1" customWidth="1"/>
    <col min="9905" max="9907" width="0" style="204" hidden="1" customWidth="1"/>
    <col min="9908" max="9908" width="10.7109375" style="204" bestFit="1" customWidth="1"/>
    <col min="9909" max="9913" width="0" style="204" hidden="1" customWidth="1"/>
    <col min="9914" max="9914" width="9.28515625" style="204" customWidth="1"/>
    <col min="9915" max="9917" width="0" style="204" hidden="1" customWidth="1"/>
    <col min="9918" max="9918" width="8.7109375" style="204" customWidth="1"/>
    <col min="9919" max="9919" width="9.140625" style="204" bestFit="1" customWidth="1"/>
    <col min="9920" max="9921" width="0" style="204" hidden="1" customWidth="1"/>
    <col min="9922" max="9922" width="9.42578125" style="204" customWidth="1"/>
    <col min="9923" max="9926" width="0" style="204" hidden="1" customWidth="1"/>
    <col min="9927" max="9927" width="9" style="204" customWidth="1"/>
    <col min="9928" max="9935" width="0" style="204" hidden="1" customWidth="1"/>
    <col min="9936" max="9936" width="9.28515625" style="204" bestFit="1" customWidth="1"/>
    <col min="9937" max="9937" width="9.140625" style="204" customWidth="1"/>
    <col min="9938" max="9938" width="9.140625" style="204" bestFit="1" customWidth="1"/>
    <col min="9939" max="9941" width="0" style="204" hidden="1" customWidth="1"/>
    <col min="9942" max="9942" width="9.140625" style="204" bestFit="1" customWidth="1"/>
    <col min="9943" max="9946" width="0" style="204" hidden="1" customWidth="1"/>
    <col min="9947" max="9947" width="9.42578125" style="204" bestFit="1" customWidth="1"/>
    <col min="9948" max="9951" width="0" style="204" hidden="1" customWidth="1"/>
    <col min="9952" max="9952" width="12.7109375" style="204" customWidth="1"/>
    <col min="9953" max="9956" width="0" style="204" hidden="1" customWidth="1"/>
    <col min="9957" max="9957" width="14.7109375" style="204" customWidth="1"/>
    <col min="9958" max="9979" width="9.140625" style="204" customWidth="1"/>
    <col min="9980" max="10135" width="9.140625" style="204"/>
    <col min="10136" max="10136" width="6.7109375" style="204" customWidth="1"/>
    <col min="10137" max="10137" width="5.7109375" style="204" customWidth="1"/>
    <col min="10138" max="10138" width="38.42578125" style="204" customWidth="1"/>
    <col min="10139" max="10139" width="8.7109375" style="204" customWidth="1"/>
    <col min="10140" max="10140" width="0" style="204" hidden="1" customWidth="1"/>
    <col min="10141" max="10141" width="15.42578125" style="204" customWidth="1"/>
    <col min="10142" max="10142" width="7.7109375" style="204" customWidth="1"/>
    <col min="10143" max="10143" width="9.7109375" style="204" customWidth="1"/>
    <col min="10144" max="10144" width="9.42578125" style="204" customWidth="1"/>
    <col min="10145" max="10145" width="0" style="204" hidden="1" customWidth="1"/>
    <col min="10146" max="10146" width="33" style="204" customWidth="1"/>
    <col min="10147" max="10149" width="0" style="204" hidden="1" customWidth="1"/>
    <col min="10150" max="10150" width="9.7109375" style="204" customWidth="1"/>
    <col min="10151" max="10151" width="12.140625" style="204" customWidth="1"/>
    <col min="10152" max="10152" width="11.7109375" style="204" customWidth="1"/>
    <col min="10153" max="10153" width="14.7109375" style="204" customWidth="1"/>
    <col min="10154" max="10156" width="0" style="204" hidden="1" customWidth="1"/>
    <col min="10157" max="10157" width="9.28515625" style="204" customWidth="1"/>
    <col min="10158" max="10158" width="0" style="204" hidden="1" customWidth="1"/>
    <col min="10159" max="10159" width="11" style="204" bestFit="1" customWidth="1"/>
    <col min="10160" max="10160" width="11.140625" style="204" bestFit="1" customWidth="1"/>
    <col min="10161" max="10163" width="0" style="204" hidden="1" customWidth="1"/>
    <col min="10164" max="10164" width="10.7109375" style="204" bestFit="1" customWidth="1"/>
    <col min="10165" max="10169" width="0" style="204" hidden="1" customWidth="1"/>
    <col min="10170" max="10170" width="9.28515625" style="204" customWidth="1"/>
    <col min="10171" max="10173" width="0" style="204" hidden="1" customWidth="1"/>
    <col min="10174" max="10174" width="8.7109375" style="204" customWidth="1"/>
    <col min="10175" max="10175" width="9.140625" style="204" bestFit="1" customWidth="1"/>
    <col min="10176" max="10177" width="0" style="204" hidden="1" customWidth="1"/>
    <col min="10178" max="10178" width="9.42578125" style="204" customWidth="1"/>
    <col min="10179" max="10182" width="0" style="204" hidden="1" customWidth="1"/>
    <col min="10183" max="10183" width="9" style="204" customWidth="1"/>
    <col min="10184" max="10191" width="0" style="204" hidden="1" customWidth="1"/>
    <col min="10192" max="10192" width="9.28515625" style="204" bestFit="1" customWidth="1"/>
    <col min="10193" max="10193" width="9.140625" style="204" customWidth="1"/>
    <col min="10194" max="10194" width="9.140625" style="204" bestFit="1" customWidth="1"/>
    <col min="10195" max="10197" width="0" style="204" hidden="1" customWidth="1"/>
    <col min="10198" max="10198" width="9.140625" style="204" bestFit="1" customWidth="1"/>
    <col min="10199" max="10202" width="0" style="204" hidden="1" customWidth="1"/>
    <col min="10203" max="10203" width="9.42578125" style="204" bestFit="1" customWidth="1"/>
    <col min="10204" max="10207" width="0" style="204" hidden="1" customWidth="1"/>
    <col min="10208" max="10208" width="12.7109375" style="204" customWidth="1"/>
    <col min="10209" max="10212" width="0" style="204" hidden="1" customWidth="1"/>
    <col min="10213" max="10213" width="14.7109375" style="204" customWidth="1"/>
    <col min="10214" max="10235" width="9.140625" style="204" customWidth="1"/>
    <col min="10236" max="10391" width="9.140625" style="204"/>
    <col min="10392" max="10392" width="6.7109375" style="204" customWidth="1"/>
    <col min="10393" max="10393" width="5.7109375" style="204" customWidth="1"/>
    <col min="10394" max="10394" width="38.42578125" style="204" customWidth="1"/>
    <col min="10395" max="10395" width="8.7109375" style="204" customWidth="1"/>
    <col min="10396" max="10396" width="0" style="204" hidden="1" customWidth="1"/>
    <col min="10397" max="10397" width="15.42578125" style="204" customWidth="1"/>
    <col min="10398" max="10398" width="7.7109375" style="204" customWidth="1"/>
    <col min="10399" max="10399" width="9.7109375" style="204" customWidth="1"/>
    <col min="10400" max="10400" width="9.42578125" style="204" customWidth="1"/>
    <col min="10401" max="10401" width="0" style="204" hidden="1" customWidth="1"/>
    <col min="10402" max="10402" width="33" style="204" customWidth="1"/>
    <col min="10403" max="10405" width="0" style="204" hidden="1" customWidth="1"/>
    <col min="10406" max="10406" width="9.7109375" style="204" customWidth="1"/>
    <col min="10407" max="10407" width="12.140625" style="204" customWidth="1"/>
    <col min="10408" max="10408" width="11.7109375" style="204" customWidth="1"/>
    <col min="10409" max="10409" width="14.7109375" style="204" customWidth="1"/>
    <col min="10410" max="10412" width="0" style="204" hidden="1" customWidth="1"/>
    <col min="10413" max="10413" width="9.28515625" style="204" customWidth="1"/>
    <col min="10414" max="10414" width="0" style="204" hidden="1" customWidth="1"/>
    <col min="10415" max="10415" width="11" style="204" bestFit="1" customWidth="1"/>
    <col min="10416" max="10416" width="11.140625" style="204" bestFit="1" customWidth="1"/>
    <col min="10417" max="10419" width="0" style="204" hidden="1" customWidth="1"/>
    <col min="10420" max="10420" width="10.7109375" style="204" bestFit="1" customWidth="1"/>
    <col min="10421" max="10425" width="0" style="204" hidden="1" customWidth="1"/>
    <col min="10426" max="10426" width="9.28515625" style="204" customWidth="1"/>
    <col min="10427" max="10429" width="0" style="204" hidden="1" customWidth="1"/>
    <col min="10430" max="10430" width="8.7109375" style="204" customWidth="1"/>
    <col min="10431" max="10431" width="9.140625" style="204" bestFit="1" customWidth="1"/>
    <col min="10432" max="10433" width="0" style="204" hidden="1" customWidth="1"/>
    <col min="10434" max="10434" width="9.42578125" style="204" customWidth="1"/>
    <col min="10435" max="10438" width="0" style="204" hidden="1" customWidth="1"/>
    <col min="10439" max="10439" width="9" style="204" customWidth="1"/>
    <col min="10440" max="10447" width="0" style="204" hidden="1" customWidth="1"/>
    <col min="10448" max="10448" width="9.28515625" style="204" bestFit="1" customWidth="1"/>
    <col min="10449" max="10449" width="9.140625" style="204" customWidth="1"/>
    <col min="10450" max="10450" width="9.140625" style="204" bestFit="1" customWidth="1"/>
    <col min="10451" max="10453" width="0" style="204" hidden="1" customWidth="1"/>
    <col min="10454" max="10454" width="9.140625" style="204" bestFit="1" customWidth="1"/>
    <col min="10455" max="10458" width="0" style="204" hidden="1" customWidth="1"/>
    <col min="10459" max="10459" width="9.42578125" style="204" bestFit="1" customWidth="1"/>
    <col min="10460" max="10463" width="0" style="204" hidden="1" customWidth="1"/>
    <col min="10464" max="10464" width="12.7109375" style="204" customWidth="1"/>
    <col min="10465" max="10468" width="0" style="204" hidden="1" customWidth="1"/>
    <col min="10469" max="10469" width="14.7109375" style="204" customWidth="1"/>
    <col min="10470" max="10491" width="9.140625" style="204" customWidth="1"/>
    <col min="10492" max="10647" width="9.140625" style="204"/>
    <col min="10648" max="10648" width="6.7109375" style="204" customWidth="1"/>
    <col min="10649" max="10649" width="5.7109375" style="204" customWidth="1"/>
    <col min="10650" max="10650" width="38.42578125" style="204" customWidth="1"/>
    <col min="10651" max="10651" width="8.7109375" style="204" customWidth="1"/>
    <col min="10652" max="10652" width="0" style="204" hidden="1" customWidth="1"/>
    <col min="10653" max="10653" width="15.42578125" style="204" customWidth="1"/>
    <col min="10654" max="10654" width="7.7109375" style="204" customWidth="1"/>
    <col min="10655" max="10655" width="9.7109375" style="204" customWidth="1"/>
    <col min="10656" max="10656" width="9.42578125" style="204" customWidth="1"/>
    <col min="10657" max="10657" width="0" style="204" hidden="1" customWidth="1"/>
    <col min="10658" max="10658" width="33" style="204" customWidth="1"/>
    <col min="10659" max="10661" width="0" style="204" hidden="1" customWidth="1"/>
    <col min="10662" max="10662" width="9.7109375" style="204" customWidth="1"/>
    <col min="10663" max="10663" width="12.140625" style="204" customWidth="1"/>
    <col min="10664" max="10664" width="11.7109375" style="204" customWidth="1"/>
    <col min="10665" max="10665" width="14.7109375" style="204" customWidth="1"/>
    <col min="10666" max="10668" width="0" style="204" hidden="1" customWidth="1"/>
    <col min="10669" max="10669" width="9.28515625" style="204" customWidth="1"/>
    <col min="10670" max="10670" width="0" style="204" hidden="1" customWidth="1"/>
    <col min="10671" max="10671" width="11" style="204" bestFit="1" customWidth="1"/>
    <col min="10672" max="10672" width="11.140625" style="204" bestFit="1" customWidth="1"/>
    <col min="10673" max="10675" width="0" style="204" hidden="1" customWidth="1"/>
    <col min="10676" max="10676" width="10.7109375" style="204" bestFit="1" customWidth="1"/>
    <col min="10677" max="10681" width="0" style="204" hidden="1" customWidth="1"/>
    <col min="10682" max="10682" width="9.28515625" style="204" customWidth="1"/>
    <col min="10683" max="10685" width="0" style="204" hidden="1" customWidth="1"/>
    <col min="10686" max="10686" width="8.7109375" style="204" customWidth="1"/>
    <col min="10687" max="10687" width="9.140625" style="204" bestFit="1" customWidth="1"/>
    <col min="10688" max="10689" width="0" style="204" hidden="1" customWidth="1"/>
    <col min="10690" max="10690" width="9.42578125" style="204" customWidth="1"/>
    <col min="10691" max="10694" width="0" style="204" hidden="1" customWidth="1"/>
    <col min="10695" max="10695" width="9" style="204" customWidth="1"/>
    <col min="10696" max="10703" width="0" style="204" hidden="1" customWidth="1"/>
    <col min="10704" max="10704" width="9.28515625" style="204" bestFit="1" customWidth="1"/>
    <col min="10705" max="10705" width="9.140625" style="204" customWidth="1"/>
    <col min="10706" max="10706" width="9.140625" style="204" bestFit="1" customWidth="1"/>
    <col min="10707" max="10709" width="0" style="204" hidden="1" customWidth="1"/>
    <col min="10710" max="10710" width="9.140625" style="204" bestFit="1" customWidth="1"/>
    <col min="10711" max="10714" width="0" style="204" hidden="1" customWidth="1"/>
    <col min="10715" max="10715" width="9.42578125" style="204" bestFit="1" customWidth="1"/>
    <col min="10716" max="10719" width="0" style="204" hidden="1" customWidth="1"/>
    <col min="10720" max="10720" width="12.7109375" style="204" customWidth="1"/>
    <col min="10721" max="10724" width="0" style="204" hidden="1" customWidth="1"/>
    <col min="10725" max="10725" width="14.7109375" style="204" customWidth="1"/>
    <col min="10726" max="10747" width="9.140625" style="204" customWidth="1"/>
    <col min="10748" max="10903" width="9.140625" style="204"/>
    <col min="10904" max="10904" width="6.7109375" style="204" customWidth="1"/>
    <col min="10905" max="10905" width="5.7109375" style="204" customWidth="1"/>
    <col min="10906" max="10906" width="38.42578125" style="204" customWidth="1"/>
    <col min="10907" max="10907" width="8.7109375" style="204" customWidth="1"/>
    <col min="10908" max="10908" width="0" style="204" hidden="1" customWidth="1"/>
    <col min="10909" max="10909" width="15.42578125" style="204" customWidth="1"/>
    <col min="10910" max="10910" width="7.7109375" style="204" customWidth="1"/>
    <col min="10911" max="10911" width="9.7109375" style="204" customWidth="1"/>
    <col min="10912" max="10912" width="9.42578125" style="204" customWidth="1"/>
    <col min="10913" max="10913" width="0" style="204" hidden="1" customWidth="1"/>
    <col min="10914" max="10914" width="33" style="204" customWidth="1"/>
    <col min="10915" max="10917" width="0" style="204" hidden="1" customWidth="1"/>
    <col min="10918" max="10918" width="9.7109375" style="204" customWidth="1"/>
    <col min="10919" max="10919" width="12.140625" style="204" customWidth="1"/>
    <col min="10920" max="10920" width="11.7109375" style="204" customWidth="1"/>
    <col min="10921" max="10921" width="14.7109375" style="204" customWidth="1"/>
    <col min="10922" max="10924" width="0" style="204" hidden="1" customWidth="1"/>
    <col min="10925" max="10925" width="9.28515625" style="204" customWidth="1"/>
    <col min="10926" max="10926" width="0" style="204" hidden="1" customWidth="1"/>
    <col min="10927" max="10927" width="11" style="204" bestFit="1" customWidth="1"/>
    <col min="10928" max="10928" width="11.140625" style="204" bestFit="1" customWidth="1"/>
    <col min="10929" max="10931" width="0" style="204" hidden="1" customWidth="1"/>
    <col min="10932" max="10932" width="10.7109375" style="204" bestFit="1" customWidth="1"/>
    <col min="10933" max="10937" width="0" style="204" hidden="1" customWidth="1"/>
    <col min="10938" max="10938" width="9.28515625" style="204" customWidth="1"/>
    <col min="10939" max="10941" width="0" style="204" hidden="1" customWidth="1"/>
    <col min="10942" max="10942" width="8.7109375" style="204" customWidth="1"/>
    <col min="10943" max="10943" width="9.140625" style="204" bestFit="1" customWidth="1"/>
    <col min="10944" max="10945" width="0" style="204" hidden="1" customWidth="1"/>
    <col min="10946" max="10946" width="9.42578125" style="204" customWidth="1"/>
    <col min="10947" max="10950" width="0" style="204" hidden="1" customWidth="1"/>
    <col min="10951" max="10951" width="9" style="204" customWidth="1"/>
    <col min="10952" max="10959" width="0" style="204" hidden="1" customWidth="1"/>
    <col min="10960" max="10960" width="9.28515625" style="204" bestFit="1" customWidth="1"/>
    <col min="10961" max="10961" width="9.140625" style="204" customWidth="1"/>
    <col min="10962" max="10962" width="9.140625" style="204" bestFit="1" customWidth="1"/>
    <col min="10963" max="10965" width="0" style="204" hidden="1" customWidth="1"/>
    <col min="10966" max="10966" width="9.140625" style="204" bestFit="1" customWidth="1"/>
    <col min="10967" max="10970" width="0" style="204" hidden="1" customWidth="1"/>
    <col min="10971" max="10971" width="9.42578125" style="204" bestFit="1" customWidth="1"/>
    <col min="10972" max="10975" width="0" style="204" hidden="1" customWidth="1"/>
    <col min="10976" max="10976" width="12.7109375" style="204" customWidth="1"/>
    <col min="10977" max="10980" width="0" style="204" hidden="1" customWidth="1"/>
    <col min="10981" max="10981" width="14.7109375" style="204" customWidth="1"/>
    <col min="10982" max="11003" width="9.140625" style="204" customWidth="1"/>
    <col min="11004" max="11159" width="9.140625" style="204"/>
    <col min="11160" max="11160" width="6.7109375" style="204" customWidth="1"/>
    <col min="11161" max="11161" width="5.7109375" style="204" customWidth="1"/>
    <col min="11162" max="11162" width="38.42578125" style="204" customWidth="1"/>
    <col min="11163" max="11163" width="8.7109375" style="204" customWidth="1"/>
    <col min="11164" max="11164" width="0" style="204" hidden="1" customWidth="1"/>
    <col min="11165" max="11165" width="15.42578125" style="204" customWidth="1"/>
    <col min="11166" max="11166" width="7.7109375" style="204" customWidth="1"/>
    <col min="11167" max="11167" width="9.7109375" style="204" customWidth="1"/>
    <col min="11168" max="11168" width="9.42578125" style="204" customWidth="1"/>
    <col min="11169" max="11169" width="0" style="204" hidden="1" customWidth="1"/>
    <col min="11170" max="11170" width="33" style="204" customWidth="1"/>
    <col min="11171" max="11173" width="0" style="204" hidden="1" customWidth="1"/>
    <col min="11174" max="11174" width="9.7109375" style="204" customWidth="1"/>
    <col min="11175" max="11175" width="12.140625" style="204" customWidth="1"/>
    <col min="11176" max="11176" width="11.7109375" style="204" customWidth="1"/>
    <col min="11177" max="11177" width="14.7109375" style="204" customWidth="1"/>
    <col min="11178" max="11180" width="0" style="204" hidden="1" customWidth="1"/>
    <col min="11181" max="11181" width="9.28515625" style="204" customWidth="1"/>
    <col min="11182" max="11182" width="0" style="204" hidden="1" customWidth="1"/>
    <col min="11183" max="11183" width="11" style="204" bestFit="1" customWidth="1"/>
    <col min="11184" max="11184" width="11.140625" style="204" bestFit="1" customWidth="1"/>
    <col min="11185" max="11187" width="0" style="204" hidden="1" customWidth="1"/>
    <col min="11188" max="11188" width="10.7109375" style="204" bestFit="1" customWidth="1"/>
    <col min="11189" max="11193" width="0" style="204" hidden="1" customWidth="1"/>
    <col min="11194" max="11194" width="9.28515625" style="204" customWidth="1"/>
    <col min="11195" max="11197" width="0" style="204" hidden="1" customWidth="1"/>
    <col min="11198" max="11198" width="8.7109375" style="204" customWidth="1"/>
    <col min="11199" max="11199" width="9.140625" style="204" bestFit="1" customWidth="1"/>
    <col min="11200" max="11201" width="0" style="204" hidden="1" customWidth="1"/>
    <col min="11202" max="11202" width="9.42578125" style="204" customWidth="1"/>
    <col min="11203" max="11206" width="0" style="204" hidden="1" customWidth="1"/>
    <col min="11207" max="11207" width="9" style="204" customWidth="1"/>
    <col min="11208" max="11215" width="0" style="204" hidden="1" customWidth="1"/>
    <col min="11216" max="11216" width="9.28515625" style="204" bestFit="1" customWidth="1"/>
    <col min="11217" max="11217" width="9.140625" style="204" customWidth="1"/>
    <col min="11218" max="11218" width="9.140625" style="204" bestFit="1" customWidth="1"/>
    <col min="11219" max="11221" width="0" style="204" hidden="1" customWidth="1"/>
    <col min="11222" max="11222" width="9.140625" style="204" bestFit="1" customWidth="1"/>
    <col min="11223" max="11226" width="0" style="204" hidden="1" customWidth="1"/>
    <col min="11227" max="11227" width="9.42578125" style="204" bestFit="1" customWidth="1"/>
    <col min="11228" max="11231" width="0" style="204" hidden="1" customWidth="1"/>
    <col min="11232" max="11232" width="12.7109375" style="204" customWidth="1"/>
    <col min="11233" max="11236" width="0" style="204" hidden="1" customWidth="1"/>
    <col min="11237" max="11237" width="14.7109375" style="204" customWidth="1"/>
    <col min="11238" max="11259" width="9.140625" style="204" customWidth="1"/>
    <col min="11260" max="11415" width="9.140625" style="204"/>
    <col min="11416" max="11416" width="6.7109375" style="204" customWidth="1"/>
    <col min="11417" max="11417" width="5.7109375" style="204" customWidth="1"/>
    <col min="11418" max="11418" width="38.42578125" style="204" customWidth="1"/>
    <col min="11419" max="11419" width="8.7109375" style="204" customWidth="1"/>
    <col min="11420" max="11420" width="0" style="204" hidden="1" customWidth="1"/>
    <col min="11421" max="11421" width="15.42578125" style="204" customWidth="1"/>
    <col min="11422" max="11422" width="7.7109375" style="204" customWidth="1"/>
    <col min="11423" max="11423" width="9.7109375" style="204" customWidth="1"/>
    <col min="11424" max="11424" width="9.42578125" style="204" customWidth="1"/>
    <col min="11425" max="11425" width="0" style="204" hidden="1" customWidth="1"/>
    <col min="11426" max="11426" width="33" style="204" customWidth="1"/>
    <col min="11427" max="11429" width="0" style="204" hidden="1" customWidth="1"/>
    <col min="11430" max="11430" width="9.7109375" style="204" customWidth="1"/>
    <col min="11431" max="11431" width="12.140625" style="204" customWidth="1"/>
    <col min="11432" max="11432" width="11.7109375" style="204" customWidth="1"/>
    <col min="11433" max="11433" width="14.7109375" style="204" customWidth="1"/>
    <col min="11434" max="11436" width="0" style="204" hidden="1" customWidth="1"/>
    <col min="11437" max="11437" width="9.28515625" style="204" customWidth="1"/>
    <col min="11438" max="11438" width="0" style="204" hidden="1" customWidth="1"/>
    <col min="11439" max="11439" width="11" style="204" bestFit="1" customWidth="1"/>
    <col min="11440" max="11440" width="11.140625" style="204" bestFit="1" customWidth="1"/>
    <col min="11441" max="11443" width="0" style="204" hidden="1" customWidth="1"/>
    <col min="11444" max="11444" width="10.7109375" style="204" bestFit="1" customWidth="1"/>
    <col min="11445" max="11449" width="0" style="204" hidden="1" customWidth="1"/>
    <col min="11450" max="11450" width="9.28515625" style="204" customWidth="1"/>
    <col min="11451" max="11453" width="0" style="204" hidden="1" customWidth="1"/>
    <col min="11454" max="11454" width="8.7109375" style="204" customWidth="1"/>
    <col min="11455" max="11455" width="9.140625" style="204" bestFit="1" customWidth="1"/>
    <col min="11456" max="11457" width="0" style="204" hidden="1" customWidth="1"/>
    <col min="11458" max="11458" width="9.42578125" style="204" customWidth="1"/>
    <col min="11459" max="11462" width="0" style="204" hidden="1" customWidth="1"/>
    <col min="11463" max="11463" width="9" style="204" customWidth="1"/>
    <col min="11464" max="11471" width="0" style="204" hidden="1" customWidth="1"/>
    <col min="11472" max="11472" width="9.28515625" style="204" bestFit="1" customWidth="1"/>
    <col min="11473" max="11473" width="9.140625" style="204" customWidth="1"/>
    <col min="11474" max="11474" width="9.140625" style="204" bestFit="1" customWidth="1"/>
    <col min="11475" max="11477" width="0" style="204" hidden="1" customWidth="1"/>
    <col min="11478" max="11478" width="9.140625" style="204" bestFit="1" customWidth="1"/>
    <col min="11479" max="11482" width="0" style="204" hidden="1" customWidth="1"/>
    <col min="11483" max="11483" width="9.42578125" style="204" bestFit="1" customWidth="1"/>
    <col min="11484" max="11487" width="0" style="204" hidden="1" customWidth="1"/>
    <col min="11488" max="11488" width="12.7109375" style="204" customWidth="1"/>
    <col min="11489" max="11492" width="0" style="204" hidden="1" customWidth="1"/>
    <col min="11493" max="11493" width="14.7109375" style="204" customWidth="1"/>
    <col min="11494" max="11515" width="9.140625" style="204" customWidth="1"/>
    <col min="11516" max="11671" width="9.140625" style="204"/>
    <col min="11672" max="11672" width="6.7109375" style="204" customWidth="1"/>
    <col min="11673" max="11673" width="5.7109375" style="204" customWidth="1"/>
    <col min="11674" max="11674" width="38.42578125" style="204" customWidth="1"/>
    <col min="11675" max="11675" width="8.7109375" style="204" customWidth="1"/>
    <col min="11676" max="11676" width="0" style="204" hidden="1" customWidth="1"/>
    <col min="11677" max="11677" width="15.42578125" style="204" customWidth="1"/>
    <col min="11678" max="11678" width="7.7109375" style="204" customWidth="1"/>
    <col min="11679" max="11679" width="9.7109375" style="204" customWidth="1"/>
    <col min="11680" max="11680" width="9.42578125" style="204" customWidth="1"/>
    <col min="11681" max="11681" width="0" style="204" hidden="1" customWidth="1"/>
    <col min="11682" max="11682" width="33" style="204" customWidth="1"/>
    <col min="11683" max="11685" width="0" style="204" hidden="1" customWidth="1"/>
    <col min="11686" max="11686" width="9.7109375" style="204" customWidth="1"/>
    <col min="11687" max="11687" width="12.140625" style="204" customWidth="1"/>
    <col min="11688" max="11688" width="11.7109375" style="204" customWidth="1"/>
    <col min="11689" max="11689" width="14.7109375" style="204" customWidth="1"/>
    <col min="11690" max="11692" width="0" style="204" hidden="1" customWidth="1"/>
    <col min="11693" max="11693" width="9.28515625" style="204" customWidth="1"/>
    <col min="11694" max="11694" width="0" style="204" hidden="1" customWidth="1"/>
    <col min="11695" max="11695" width="11" style="204" bestFit="1" customWidth="1"/>
    <col min="11696" max="11696" width="11.140625" style="204" bestFit="1" customWidth="1"/>
    <col min="11697" max="11699" width="0" style="204" hidden="1" customWidth="1"/>
    <col min="11700" max="11700" width="10.7109375" style="204" bestFit="1" customWidth="1"/>
    <col min="11701" max="11705" width="0" style="204" hidden="1" customWidth="1"/>
    <col min="11706" max="11706" width="9.28515625" style="204" customWidth="1"/>
    <col min="11707" max="11709" width="0" style="204" hidden="1" customWidth="1"/>
    <col min="11710" max="11710" width="8.7109375" style="204" customWidth="1"/>
    <col min="11711" max="11711" width="9.140625" style="204" bestFit="1" customWidth="1"/>
    <col min="11712" max="11713" width="0" style="204" hidden="1" customWidth="1"/>
    <col min="11714" max="11714" width="9.42578125" style="204" customWidth="1"/>
    <col min="11715" max="11718" width="0" style="204" hidden="1" customWidth="1"/>
    <col min="11719" max="11719" width="9" style="204" customWidth="1"/>
    <col min="11720" max="11727" width="0" style="204" hidden="1" customWidth="1"/>
    <col min="11728" max="11728" width="9.28515625" style="204" bestFit="1" customWidth="1"/>
    <col min="11729" max="11729" width="9.140625" style="204" customWidth="1"/>
    <col min="11730" max="11730" width="9.140625" style="204" bestFit="1" customWidth="1"/>
    <col min="11731" max="11733" width="0" style="204" hidden="1" customWidth="1"/>
    <col min="11734" max="11734" width="9.140625" style="204" bestFit="1" customWidth="1"/>
    <col min="11735" max="11738" width="0" style="204" hidden="1" customWidth="1"/>
    <col min="11739" max="11739" width="9.42578125" style="204" bestFit="1" customWidth="1"/>
    <col min="11740" max="11743" width="0" style="204" hidden="1" customWidth="1"/>
    <col min="11744" max="11744" width="12.7109375" style="204" customWidth="1"/>
    <col min="11745" max="11748" width="0" style="204" hidden="1" customWidth="1"/>
    <col min="11749" max="11749" width="14.7109375" style="204" customWidth="1"/>
    <col min="11750" max="11771" width="9.140625" style="204" customWidth="1"/>
    <col min="11772" max="11927" width="9.140625" style="204"/>
    <col min="11928" max="11928" width="6.7109375" style="204" customWidth="1"/>
    <col min="11929" max="11929" width="5.7109375" style="204" customWidth="1"/>
    <col min="11930" max="11930" width="38.42578125" style="204" customWidth="1"/>
    <col min="11931" max="11931" width="8.7109375" style="204" customWidth="1"/>
    <col min="11932" max="11932" width="0" style="204" hidden="1" customWidth="1"/>
    <col min="11933" max="11933" width="15.42578125" style="204" customWidth="1"/>
    <col min="11934" max="11934" width="7.7109375" style="204" customWidth="1"/>
    <col min="11935" max="11935" width="9.7109375" style="204" customWidth="1"/>
    <col min="11936" max="11936" width="9.42578125" style="204" customWidth="1"/>
    <col min="11937" max="11937" width="0" style="204" hidden="1" customWidth="1"/>
    <col min="11938" max="11938" width="33" style="204" customWidth="1"/>
    <col min="11939" max="11941" width="0" style="204" hidden="1" customWidth="1"/>
    <col min="11942" max="11942" width="9.7109375" style="204" customWidth="1"/>
    <col min="11943" max="11943" width="12.140625" style="204" customWidth="1"/>
    <col min="11944" max="11944" width="11.7109375" style="204" customWidth="1"/>
    <col min="11945" max="11945" width="14.7109375" style="204" customWidth="1"/>
    <col min="11946" max="11948" width="0" style="204" hidden="1" customWidth="1"/>
    <col min="11949" max="11949" width="9.28515625" style="204" customWidth="1"/>
    <col min="11950" max="11950" width="0" style="204" hidden="1" customWidth="1"/>
    <col min="11951" max="11951" width="11" style="204" bestFit="1" customWidth="1"/>
    <col min="11952" max="11952" width="11.140625" style="204" bestFit="1" customWidth="1"/>
    <col min="11953" max="11955" width="0" style="204" hidden="1" customWidth="1"/>
    <col min="11956" max="11956" width="10.7109375" style="204" bestFit="1" customWidth="1"/>
    <col min="11957" max="11961" width="0" style="204" hidden="1" customWidth="1"/>
    <col min="11962" max="11962" width="9.28515625" style="204" customWidth="1"/>
    <col min="11963" max="11965" width="0" style="204" hidden="1" customWidth="1"/>
    <col min="11966" max="11966" width="8.7109375" style="204" customWidth="1"/>
    <col min="11967" max="11967" width="9.140625" style="204" bestFit="1" customWidth="1"/>
    <col min="11968" max="11969" width="0" style="204" hidden="1" customWidth="1"/>
    <col min="11970" max="11970" width="9.42578125" style="204" customWidth="1"/>
    <col min="11971" max="11974" width="0" style="204" hidden="1" customWidth="1"/>
    <col min="11975" max="11975" width="9" style="204" customWidth="1"/>
    <col min="11976" max="11983" width="0" style="204" hidden="1" customWidth="1"/>
    <col min="11984" max="11984" width="9.28515625" style="204" bestFit="1" customWidth="1"/>
    <col min="11985" max="11985" width="9.140625" style="204" customWidth="1"/>
    <col min="11986" max="11986" width="9.140625" style="204" bestFit="1" customWidth="1"/>
    <col min="11987" max="11989" width="0" style="204" hidden="1" customWidth="1"/>
    <col min="11990" max="11990" width="9.140625" style="204" bestFit="1" customWidth="1"/>
    <col min="11991" max="11994" width="0" style="204" hidden="1" customWidth="1"/>
    <col min="11995" max="11995" width="9.42578125" style="204" bestFit="1" customWidth="1"/>
    <col min="11996" max="11999" width="0" style="204" hidden="1" customWidth="1"/>
    <col min="12000" max="12000" width="12.7109375" style="204" customWidth="1"/>
    <col min="12001" max="12004" width="0" style="204" hidden="1" customWidth="1"/>
    <col min="12005" max="12005" width="14.7109375" style="204" customWidth="1"/>
    <col min="12006" max="12027" width="9.140625" style="204" customWidth="1"/>
    <col min="12028" max="12183" width="9.140625" style="204"/>
    <col min="12184" max="12184" width="6.7109375" style="204" customWidth="1"/>
    <col min="12185" max="12185" width="5.7109375" style="204" customWidth="1"/>
    <col min="12186" max="12186" width="38.42578125" style="204" customWidth="1"/>
    <col min="12187" max="12187" width="8.7109375" style="204" customWidth="1"/>
    <col min="12188" max="12188" width="0" style="204" hidden="1" customWidth="1"/>
    <col min="12189" max="12189" width="15.42578125" style="204" customWidth="1"/>
    <col min="12190" max="12190" width="7.7109375" style="204" customWidth="1"/>
    <col min="12191" max="12191" width="9.7109375" style="204" customWidth="1"/>
    <col min="12192" max="12192" width="9.42578125" style="204" customWidth="1"/>
    <col min="12193" max="12193" width="0" style="204" hidden="1" customWidth="1"/>
    <col min="12194" max="12194" width="33" style="204" customWidth="1"/>
    <col min="12195" max="12197" width="0" style="204" hidden="1" customWidth="1"/>
    <col min="12198" max="12198" width="9.7109375" style="204" customWidth="1"/>
    <col min="12199" max="12199" width="12.140625" style="204" customWidth="1"/>
    <col min="12200" max="12200" width="11.7109375" style="204" customWidth="1"/>
    <col min="12201" max="12201" width="14.7109375" style="204" customWidth="1"/>
    <col min="12202" max="12204" width="0" style="204" hidden="1" customWidth="1"/>
    <col min="12205" max="12205" width="9.28515625" style="204" customWidth="1"/>
    <col min="12206" max="12206" width="0" style="204" hidden="1" customWidth="1"/>
    <col min="12207" max="12207" width="11" style="204" bestFit="1" customWidth="1"/>
    <col min="12208" max="12208" width="11.140625" style="204" bestFit="1" customWidth="1"/>
    <col min="12209" max="12211" width="0" style="204" hidden="1" customWidth="1"/>
    <col min="12212" max="12212" width="10.7109375" style="204" bestFit="1" customWidth="1"/>
    <col min="12213" max="12217" width="0" style="204" hidden="1" customWidth="1"/>
    <col min="12218" max="12218" width="9.28515625" style="204" customWidth="1"/>
    <col min="12219" max="12221" width="0" style="204" hidden="1" customWidth="1"/>
    <col min="12222" max="12222" width="8.7109375" style="204" customWidth="1"/>
    <col min="12223" max="12223" width="9.140625" style="204" bestFit="1" customWidth="1"/>
    <col min="12224" max="12225" width="0" style="204" hidden="1" customWidth="1"/>
    <col min="12226" max="12226" width="9.42578125" style="204" customWidth="1"/>
    <col min="12227" max="12230" width="0" style="204" hidden="1" customWidth="1"/>
    <col min="12231" max="12231" width="9" style="204" customWidth="1"/>
    <col min="12232" max="12239" width="0" style="204" hidden="1" customWidth="1"/>
    <col min="12240" max="12240" width="9.28515625" style="204" bestFit="1" customWidth="1"/>
    <col min="12241" max="12241" width="9.140625" style="204" customWidth="1"/>
    <col min="12242" max="12242" width="9.140625" style="204" bestFit="1" customWidth="1"/>
    <col min="12243" max="12245" width="0" style="204" hidden="1" customWidth="1"/>
    <col min="12246" max="12246" width="9.140625" style="204" bestFit="1" customWidth="1"/>
    <col min="12247" max="12250" width="0" style="204" hidden="1" customWidth="1"/>
    <col min="12251" max="12251" width="9.42578125" style="204" bestFit="1" customWidth="1"/>
    <col min="12252" max="12255" width="0" style="204" hidden="1" customWidth="1"/>
    <col min="12256" max="12256" width="12.7109375" style="204" customWidth="1"/>
    <col min="12257" max="12260" width="0" style="204" hidden="1" customWidth="1"/>
    <col min="12261" max="12261" width="14.7109375" style="204" customWidth="1"/>
    <col min="12262" max="12283" width="9.140625" style="204" customWidth="1"/>
    <col min="12284" max="12439" width="9.140625" style="204"/>
    <col min="12440" max="12440" width="6.7109375" style="204" customWidth="1"/>
    <col min="12441" max="12441" width="5.7109375" style="204" customWidth="1"/>
    <col min="12442" max="12442" width="38.42578125" style="204" customWidth="1"/>
    <col min="12443" max="12443" width="8.7109375" style="204" customWidth="1"/>
    <col min="12444" max="12444" width="0" style="204" hidden="1" customWidth="1"/>
    <col min="12445" max="12445" width="15.42578125" style="204" customWidth="1"/>
    <col min="12446" max="12446" width="7.7109375" style="204" customWidth="1"/>
    <col min="12447" max="12447" width="9.7109375" style="204" customWidth="1"/>
    <col min="12448" max="12448" width="9.42578125" style="204" customWidth="1"/>
    <col min="12449" max="12449" width="0" style="204" hidden="1" customWidth="1"/>
    <col min="12450" max="12450" width="33" style="204" customWidth="1"/>
    <col min="12451" max="12453" width="0" style="204" hidden="1" customWidth="1"/>
    <col min="12454" max="12454" width="9.7109375" style="204" customWidth="1"/>
    <col min="12455" max="12455" width="12.140625" style="204" customWidth="1"/>
    <col min="12456" max="12456" width="11.7109375" style="204" customWidth="1"/>
    <col min="12457" max="12457" width="14.7109375" style="204" customWidth="1"/>
    <col min="12458" max="12460" width="0" style="204" hidden="1" customWidth="1"/>
    <col min="12461" max="12461" width="9.28515625" style="204" customWidth="1"/>
    <col min="12462" max="12462" width="0" style="204" hidden="1" customWidth="1"/>
    <col min="12463" max="12463" width="11" style="204" bestFit="1" customWidth="1"/>
    <col min="12464" max="12464" width="11.140625" style="204" bestFit="1" customWidth="1"/>
    <col min="12465" max="12467" width="0" style="204" hidden="1" customWidth="1"/>
    <col min="12468" max="12468" width="10.7109375" style="204" bestFit="1" customWidth="1"/>
    <col min="12469" max="12473" width="0" style="204" hidden="1" customWidth="1"/>
    <col min="12474" max="12474" width="9.28515625" style="204" customWidth="1"/>
    <col min="12475" max="12477" width="0" style="204" hidden="1" customWidth="1"/>
    <col min="12478" max="12478" width="8.7109375" style="204" customWidth="1"/>
    <col min="12479" max="12479" width="9.140625" style="204" bestFit="1" customWidth="1"/>
    <col min="12480" max="12481" width="0" style="204" hidden="1" customWidth="1"/>
    <col min="12482" max="12482" width="9.42578125" style="204" customWidth="1"/>
    <col min="12483" max="12486" width="0" style="204" hidden="1" customWidth="1"/>
    <col min="12487" max="12487" width="9" style="204" customWidth="1"/>
    <col min="12488" max="12495" width="0" style="204" hidden="1" customWidth="1"/>
    <col min="12496" max="12496" width="9.28515625" style="204" bestFit="1" customWidth="1"/>
    <col min="12497" max="12497" width="9.140625" style="204" customWidth="1"/>
    <col min="12498" max="12498" width="9.140625" style="204" bestFit="1" customWidth="1"/>
    <col min="12499" max="12501" width="0" style="204" hidden="1" customWidth="1"/>
    <col min="12502" max="12502" width="9.140625" style="204" bestFit="1" customWidth="1"/>
    <col min="12503" max="12506" width="0" style="204" hidden="1" customWidth="1"/>
    <col min="12507" max="12507" width="9.42578125" style="204" bestFit="1" customWidth="1"/>
    <col min="12508" max="12511" width="0" style="204" hidden="1" customWidth="1"/>
    <col min="12512" max="12512" width="12.7109375" style="204" customWidth="1"/>
    <col min="12513" max="12516" width="0" style="204" hidden="1" customWidth="1"/>
    <col min="12517" max="12517" width="14.7109375" style="204" customWidth="1"/>
    <col min="12518" max="12539" width="9.140625" style="204" customWidth="1"/>
    <col min="12540" max="12695" width="9.140625" style="204"/>
    <col min="12696" max="12696" width="6.7109375" style="204" customWidth="1"/>
    <col min="12697" max="12697" width="5.7109375" style="204" customWidth="1"/>
    <col min="12698" max="12698" width="38.42578125" style="204" customWidth="1"/>
    <col min="12699" max="12699" width="8.7109375" style="204" customWidth="1"/>
    <col min="12700" max="12700" width="0" style="204" hidden="1" customWidth="1"/>
    <col min="12701" max="12701" width="15.42578125" style="204" customWidth="1"/>
    <col min="12702" max="12702" width="7.7109375" style="204" customWidth="1"/>
    <col min="12703" max="12703" width="9.7109375" style="204" customWidth="1"/>
    <col min="12704" max="12704" width="9.42578125" style="204" customWidth="1"/>
    <col min="12705" max="12705" width="0" style="204" hidden="1" customWidth="1"/>
    <col min="12706" max="12706" width="33" style="204" customWidth="1"/>
    <col min="12707" max="12709" width="0" style="204" hidden="1" customWidth="1"/>
    <col min="12710" max="12710" width="9.7109375" style="204" customWidth="1"/>
    <col min="12711" max="12711" width="12.140625" style="204" customWidth="1"/>
    <col min="12712" max="12712" width="11.7109375" style="204" customWidth="1"/>
    <col min="12713" max="12713" width="14.7109375" style="204" customWidth="1"/>
    <col min="12714" max="12716" width="0" style="204" hidden="1" customWidth="1"/>
    <col min="12717" max="12717" width="9.28515625" style="204" customWidth="1"/>
    <col min="12718" max="12718" width="0" style="204" hidden="1" customWidth="1"/>
    <col min="12719" max="12719" width="11" style="204" bestFit="1" customWidth="1"/>
    <col min="12720" max="12720" width="11.140625" style="204" bestFit="1" customWidth="1"/>
    <col min="12721" max="12723" width="0" style="204" hidden="1" customWidth="1"/>
    <col min="12724" max="12724" width="10.7109375" style="204" bestFit="1" customWidth="1"/>
    <col min="12725" max="12729" width="0" style="204" hidden="1" customWidth="1"/>
    <col min="12730" max="12730" width="9.28515625" style="204" customWidth="1"/>
    <col min="12731" max="12733" width="0" style="204" hidden="1" customWidth="1"/>
    <col min="12734" max="12734" width="8.7109375" style="204" customWidth="1"/>
    <col min="12735" max="12735" width="9.140625" style="204" bestFit="1" customWidth="1"/>
    <col min="12736" max="12737" width="0" style="204" hidden="1" customWidth="1"/>
    <col min="12738" max="12738" width="9.42578125" style="204" customWidth="1"/>
    <col min="12739" max="12742" width="0" style="204" hidden="1" customWidth="1"/>
    <col min="12743" max="12743" width="9" style="204" customWidth="1"/>
    <col min="12744" max="12751" width="0" style="204" hidden="1" customWidth="1"/>
    <col min="12752" max="12752" width="9.28515625" style="204" bestFit="1" customWidth="1"/>
    <col min="12753" max="12753" width="9.140625" style="204" customWidth="1"/>
    <col min="12754" max="12754" width="9.140625" style="204" bestFit="1" customWidth="1"/>
    <col min="12755" max="12757" width="0" style="204" hidden="1" customWidth="1"/>
    <col min="12758" max="12758" width="9.140625" style="204" bestFit="1" customWidth="1"/>
    <col min="12759" max="12762" width="0" style="204" hidden="1" customWidth="1"/>
    <col min="12763" max="12763" width="9.42578125" style="204" bestFit="1" customWidth="1"/>
    <col min="12764" max="12767" width="0" style="204" hidden="1" customWidth="1"/>
    <col min="12768" max="12768" width="12.7109375" style="204" customWidth="1"/>
    <col min="12769" max="12772" width="0" style="204" hidden="1" customWidth="1"/>
    <col min="12773" max="12773" width="14.7109375" style="204" customWidth="1"/>
    <col min="12774" max="12795" width="9.140625" style="204" customWidth="1"/>
    <col min="12796" max="12951" width="9.140625" style="204"/>
    <col min="12952" max="12952" width="6.7109375" style="204" customWidth="1"/>
    <col min="12953" max="12953" width="5.7109375" style="204" customWidth="1"/>
    <col min="12954" max="12954" width="38.42578125" style="204" customWidth="1"/>
    <col min="12955" max="12955" width="8.7109375" style="204" customWidth="1"/>
    <col min="12956" max="12956" width="0" style="204" hidden="1" customWidth="1"/>
    <col min="12957" max="12957" width="15.42578125" style="204" customWidth="1"/>
    <col min="12958" max="12958" width="7.7109375" style="204" customWidth="1"/>
    <col min="12959" max="12959" width="9.7109375" style="204" customWidth="1"/>
    <col min="12960" max="12960" width="9.42578125" style="204" customWidth="1"/>
    <col min="12961" max="12961" width="0" style="204" hidden="1" customWidth="1"/>
    <col min="12962" max="12962" width="33" style="204" customWidth="1"/>
    <col min="12963" max="12965" width="0" style="204" hidden="1" customWidth="1"/>
    <col min="12966" max="12966" width="9.7109375" style="204" customWidth="1"/>
    <col min="12967" max="12967" width="12.140625" style="204" customWidth="1"/>
    <col min="12968" max="12968" width="11.7109375" style="204" customWidth="1"/>
    <col min="12969" max="12969" width="14.7109375" style="204" customWidth="1"/>
    <col min="12970" max="12972" width="0" style="204" hidden="1" customWidth="1"/>
    <col min="12973" max="12973" width="9.28515625" style="204" customWidth="1"/>
    <col min="12974" max="12974" width="0" style="204" hidden="1" customWidth="1"/>
    <col min="12975" max="12975" width="11" style="204" bestFit="1" customWidth="1"/>
    <col min="12976" max="12976" width="11.140625" style="204" bestFit="1" customWidth="1"/>
    <col min="12977" max="12979" width="0" style="204" hidden="1" customWidth="1"/>
    <col min="12980" max="12980" width="10.7109375" style="204" bestFit="1" customWidth="1"/>
    <col min="12981" max="12985" width="0" style="204" hidden="1" customWidth="1"/>
    <col min="12986" max="12986" width="9.28515625" style="204" customWidth="1"/>
    <col min="12987" max="12989" width="0" style="204" hidden="1" customWidth="1"/>
    <col min="12990" max="12990" width="8.7109375" style="204" customWidth="1"/>
    <col min="12991" max="12991" width="9.140625" style="204" bestFit="1" customWidth="1"/>
    <col min="12992" max="12993" width="0" style="204" hidden="1" customWidth="1"/>
    <col min="12994" max="12994" width="9.42578125" style="204" customWidth="1"/>
    <col min="12995" max="12998" width="0" style="204" hidden="1" customWidth="1"/>
    <col min="12999" max="12999" width="9" style="204" customWidth="1"/>
    <col min="13000" max="13007" width="0" style="204" hidden="1" customWidth="1"/>
    <col min="13008" max="13008" width="9.28515625" style="204" bestFit="1" customWidth="1"/>
    <col min="13009" max="13009" width="9.140625" style="204" customWidth="1"/>
    <col min="13010" max="13010" width="9.140625" style="204" bestFit="1" customWidth="1"/>
    <col min="13011" max="13013" width="0" style="204" hidden="1" customWidth="1"/>
    <col min="13014" max="13014" width="9.140625" style="204" bestFit="1" customWidth="1"/>
    <col min="13015" max="13018" width="0" style="204" hidden="1" customWidth="1"/>
    <col min="13019" max="13019" width="9.42578125" style="204" bestFit="1" customWidth="1"/>
    <col min="13020" max="13023" width="0" style="204" hidden="1" customWidth="1"/>
    <col min="13024" max="13024" width="12.7109375" style="204" customWidth="1"/>
    <col min="13025" max="13028" width="0" style="204" hidden="1" customWidth="1"/>
    <col min="13029" max="13029" width="14.7109375" style="204" customWidth="1"/>
    <col min="13030" max="13051" width="9.140625" style="204" customWidth="1"/>
    <col min="13052" max="13207" width="9.140625" style="204"/>
    <col min="13208" max="13208" width="6.7109375" style="204" customWidth="1"/>
    <col min="13209" max="13209" width="5.7109375" style="204" customWidth="1"/>
    <col min="13210" max="13210" width="38.42578125" style="204" customWidth="1"/>
    <col min="13211" max="13211" width="8.7109375" style="204" customWidth="1"/>
    <col min="13212" max="13212" width="0" style="204" hidden="1" customWidth="1"/>
    <col min="13213" max="13213" width="15.42578125" style="204" customWidth="1"/>
    <col min="13214" max="13214" width="7.7109375" style="204" customWidth="1"/>
    <col min="13215" max="13215" width="9.7109375" style="204" customWidth="1"/>
    <col min="13216" max="13216" width="9.42578125" style="204" customWidth="1"/>
    <col min="13217" max="13217" width="0" style="204" hidden="1" customWidth="1"/>
    <col min="13218" max="13218" width="33" style="204" customWidth="1"/>
    <col min="13219" max="13221" width="0" style="204" hidden="1" customWidth="1"/>
    <col min="13222" max="13222" width="9.7109375" style="204" customWidth="1"/>
    <col min="13223" max="13223" width="12.140625" style="204" customWidth="1"/>
    <col min="13224" max="13224" width="11.7109375" style="204" customWidth="1"/>
    <col min="13225" max="13225" width="14.7109375" style="204" customWidth="1"/>
    <col min="13226" max="13228" width="0" style="204" hidden="1" customWidth="1"/>
    <col min="13229" max="13229" width="9.28515625" style="204" customWidth="1"/>
    <col min="13230" max="13230" width="0" style="204" hidden="1" customWidth="1"/>
    <col min="13231" max="13231" width="11" style="204" bestFit="1" customWidth="1"/>
    <col min="13232" max="13232" width="11.140625" style="204" bestFit="1" customWidth="1"/>
    <col min="13233" max="13235" width="0" style="204" hidden="1" customWidth="1"/>
    <col min="13236" max="13236" width="10.7109375" style="204" bestFit="1" customWidth="1"/>
    <col min="13237" max="13241" width="0" style="204" hidden="1" customWidth="1"/>
    <col min="13242" max="13242" width="9.28515625" style="204" customWidth="1"/>
    <col min="13243" max="13245" width="0" style="204" hidden="1" customWidth="1"/>
    <col min="13246" max="13246" width="8.7109375" style="204" customWidth="1"/>
    <col min="13247" max="13247" width="9.140625" style="204" bestFit="1" customWidth="1"/>
    <col min="13248" max="13249" width="0" style="204" hidden="1" customWidth="1"/>
    <col min="13250" max="13250" width="9.42578125" style="204" customWidth="1"/>
    <col min="13251" max="13254" width="0" style="204" hidden="1" customWidth="1"/>
    <col min="13255" max="13255" width="9" style="204" customWidth="1"/>
    <col min="13256" max="13263" width="0" style="204" hidden="1" customWidth="1"/>
    <col min="13264" max="13264" width="9.28515625" style="204" bestFit="1" customWidth="1"/>
    <col min="13265" max="13265" width="9.140625" style="204" customWidth="1"/>
    <col min="13266" max="13266" width="9.140625" style="204" bestFit="1" customWidth="1"/>
    <col min="13267" max="13269" width="0" style="204" hidden="1" customWidth="1"/>
    <col min="13270" max="13270" width="9.140625" style="204" bestFit="1" customWidth="1"/>
    <col min="13271" max="13274" width="0" style="204" hidden="1" customWidth="1"/>
    <col min="13275" max="13275" width="9.42578125" style="204" bestFit="1" customWidth="1"/>
    <col min="13276" max="13279" width="0" style="204" hidden="1" customWidth="1"/>
    <col min="13280" max="13280" width="12.7109375" style="204" customWidth="1"/>
    <col min="13281" max="13284" width="0" style="204" hidden="1" customWidth="1"/>
    <col min="13285" max="13285" width="14.7109375" style="204" customWidth="1"/>
    <col min="13286" max="13307" width="9.140625" style="204" customWidth="1"/>
    <col min="13308" max="13463" width="9.140625" style="204"/>
    <col min="13464" max="13464" width="6.7109375" style="204" customWidth="1"/>
    <col min="13465" max="13465" width="5.7109375" style="204" customWidth="1"/>
    <col min="13466" max="13466" width="38.42578125" style="204" customWidth="1"/>
    <col min="13467" max="13467" width="8.7109375" style="204" customWidth="1"/>
    <col min="13468" max="13468" width="0" style="204" hidden="1" customWidth="1"/>
    <col min="13469" max="13469" width="15.42578125" style="204" customWidth="1"/>
    <col min="13470" max="13470" width="7.7109375" style="204" customWidth="1"/>
    <col min="13471" max="13471" width="9.7109375" style="204" customWidth="1"/>
    <col min="13472" max="13472" width="9.42578125" style="204" customWidth="1"/>
    <col min="13473" max="13473" width="0" style="204" hidden="1" customWidth="1"/>
    <col min="13474" max="13474" width="33" style="204" customWidth="1"/>
    <col min="13475" max="13477" width="0" style="204" hidden="1" customWidth="1"/>
    <col min="13478" max="13478" width="9.7109375" style="204" customWidth="1"/>
    <col min="13479" max="13479" width="12.140625" style="204" customWidth="1"/>
    <col min="13480" max="13480" width="11.7109375" style="204" customWidth="1"/>
    <col min="13481" max="13481" width="14.7109375" style="204" customWidth="1"/>
    <col min="13482" max="13484" width="0" style="204" hidden="1" customWidth="1"/>
    <col min="13485" max="13485" width="9.28515625" style="204" customWidth="1"/>
    <col min="13486" max="13486" width="0" style="204" hidden="1" customWidth="1"/>
    <col min="13487" max="13487" width="11" style="204" bestFit="1" customWidth="1"/>
    <col min="13488" max="13488" width="11.140625" style="204" bestFit="1" customWidth="1"/>
    <col min="13489" max="13491" width="0" style="204" hidden="1" customWidth="1"/>
    <col min="13492" max="13492" width="10.7109375" style="204" bestFit="1" customWidth="1"/>
    <col min="13493" max="13497" width="0" style="204" hidden="1" customWidth="1"/>
    <col min="13498" max="13498" width="9.28515625" style="204" customWidth="1"/>
    <col min="13499" max="13501" width="0" style="204" hidden="1" customWidth="1"/>
    <col min="13502" max="13502" width="8.7109375" style="204" customWidth="1"/>
    <col min="13503" max="13503" width="9.140625" style="204" bestFit="1" customWidth="1"/>
    <col min="13504" max="13505" width="0" style="204" hidden="1" customWidth="1"/>
    <col min="13506" max="13506" width="9.42578125" style="204" customWidth="1"/>
    <col min="13507" max="13510" width="0" style="204" hidden="1" customWidth="1"/>
    <col min="13511" max="13511" width="9" style="204" customWidth="1"/>
    <col min="13512" max="13519" width="0" style="204" hidden="1" customWidth="1"/>
    <col min="13520" max="13520" width="9.28515625" style="204" bestFit="1" customWidth="1"/>
    <col min="13521" max="13521" width="9.140625" style="204" customWidth="1"/>
    <col min="13522" max="13522" width="9.140625" style="204" bestFit="1" customWidth="1"/>
    <col min="13523" max="13525" width="0" style="204" hidden="1" customWidth="1"/>
    <col min="13526" max="13526" width="9.140625" style="204" bestFit="1" customWidth="1"/>
    <col min="13527" max="13530" width="0" style="204" hidden="1" customWidth="1"/>
    <col min="13531" max="13531" width="9.42578125" style="204" bestFit="1" customWidth="1"/>
    <col min="13532" max="13535" width="0" style="204" hidden="1" customWidth="1"/>
    <col min="13536" max="13536" width="12.7109375" style="204" customWidth="1"/>
    <col min="13537" max="13540" width="0" style="204" hidden="1" customWidth="1"/>
    <col min="13541" max="13541" width="14.7109375" style="204" customWidth="1"/>
    <col min="13542" max="13563" width="9.140625" style="204" customWidth="1"/>
    <col min="13564" max="13719" width="9.140625" style="204"/>
    <col min="13720" max="13720" width="6.7109375" style="204" customWidth="1"/>
    <col min="13721" max="13721" width="5.7109375" style="204" customWidth="1"/>
    <col min="13722" max="13722" width="38.42578125" style="204" customWidth="1"/>
    <col min="13723" max="13723" width="8.7109375" style="204" customWidth="1"/>
    <col min="13724" max="13724" width="0" style="204" hidden="1" customWidth="1"/>
    <col min="13725" max="13725" width="15.42578125" style="204" customWidth="1"/>
    <col min="13726" max="13726" width="7.7109375" style="204" customWidth="1"/>
    <col min="13727" max="13727" width="9.7109375" style="204" customWidth="1"/>
    <col min="13728" max="13728" width="9.42578125" style="204" customWidth="1"/>
    <col min="13729" max="13729" width="0" style="204" hidden="1" customWidth="1"/>
    <col min="13730" max="13730" width="33" style="204" customWidth="1"/>
    <col min="13731" max="13733" width="0" style="204" hidden="1" customWidth="1"/>
    <col min="13734" max="13734" width="9.7109375" style="204" customWidth="1"/>
    <col min="13735" max="13735" width="12.140625" style="204" customWidth="1"/>
    <col min="13736" max="13736" width="11.7109375" style="204" customWidth="1"/>
    <col min="13737" max="13737" width="14.7109375" style="204" customWidth="1"/>
    <col min="13738" max="13740" width="0" style="204" hidden="1" customWidth="1"/>
    <col min="13741" max="13741" width="9.28515625" style="204" customWidth="1"/>
    <col min="13742" max="13742" width="0" style="204" hidden="1" customWidth="1"/>
    <col min="13743" max="13743" width="11" style="204" bestFit="1" customWidth="1"/>
    <col min="13744" max="13744" width="11.140625" style="204" bestFit="1" customWidth="1"/>
    <col min="13745" max="13747" width="0" style="204" hidden="1" customWidth="1"/>
    <col min="13748" max="13748" width="10.7109375" style="204" bestFit="1" customWidth="1"/>
    <col min="13749" max="13753" width="0" style="204" hidden="1" customWidth="1"/>
    <col min="13754" max="13754" width="9.28515625" style="204" customWidth="1"/>
    <col min="13755" max="13757" width="0" style="204" hidden="1" customWidth="1"/>
    <col min="13758" max="13758" width="8.7109375" style="204" customWidth="1"/>
    <col min="13759" max="13759" width="9.140625" style="204" bestFit="1" customWidth="1"/>
    <col min="13760" max="13761" width="0" style="204" hidden="1" customWidth="1"/>
    <col min="13762" max="13762" width="9.42578125" style="204" customWidth="1"/>
    <col min="13763" max="13766" width="0" style="204" hidden="1" customWidth="1"/>
    <col min="13767" max="13767" width="9" style="204" customWidth="1"/>
    <col min="13768" max="13775" width="0" style="204" hidden="1" customWidth="1"/>
    <col min="13776" max="13776" width="9.28515625" style="204" bestFit="1" customWidth="1"/>
    <col min="13777" max="13777" width="9.140625" style="204" customWidth="1"/>
    <col min="13778" max="13778" width="9.140625" style="204" bestFit="1" customWidth="1"/>
    <col min="13779" max="13781" width="0" style="204" hidden="1" customWidth="1"/>
    <col min="13782" max="13782" width="9.140625" style="204" bestFit="1" customWidth="1"/>
    <col min="13783" max="13786" width="0" style="204" hidden="1" customWidth="1"/>
    <col min="13787" max="13787" width="9.42578125" style="204" bestFit="1" customWidth="1"/>
    <col min="13788" max="13791" width="0" style="204" hidden="1" customWidth="1"/>
    <col min="13792" max="13792" width="12.7109375" style="204" customWidth="1"/>
    <col min="13793" max="13796" width="0" style="204" hidden="1" customWidth="1"/>
    <col min="13797" max="13797" width="14.7109375" style="204" customWidth="1"/>
    <col min="13798" max="13819" width="9.140625" style="204" customWidth="1"/>
    <col min="13820" max="13975" width="9.140625" style="204"/>
    <col min="13976" max="13976" width="6.7109375" style="204" customWidth="1"/>
    <col min="13977" max="13977" width="5.7109375" style="204" customWidth="1"/>
    <col min="13978" max="13978" width="38.42578125" style="204" customWidth="1"/>
    <col min="13979" max="13979" width="8.7109375" style="204" customWidth="1"/>
    <col min="13980" max="13980" width="0" style="204" hidden="1" customWidth="1"/>
    <col min="13981" max="13981" width="15.42578125" style="204" customWidth="1"/>
    <col min="13982" max="13982" width="7.7109375" style="204" customWidth="1"/>
    <col min="13983" max="13983" width="9.7109375" style="204" customWidth="1"/>
    <col min="13984" max="13984" width="9.42578125" style="204" customWidth="1"/>
    <col min="13985" max="13985" width="0" style="204" hidden="1" customWidth="1"/>
    <col min="13986" max="13986" width="33" style="204" customWidth="1"/>
    <col min="13987" max="13989" width="0" style="204" hidden="1" customWidth="1"/>
    <col min="13990" max="13990" width="9.7109375" style="204" customWidth="1"/>
    <col min="13991" max="13991" width="12.140625" style="204" customWidth="1"/>
    <col min="13992" max="13992" width="11.7109375" style="204" customWidth="1"/>
    <col min="13993" max="13993" width="14.7109375" style="204" customWidth="1"/>
    <col min="13994" max="13996" width="0" style="204" hidden="1" customWidth="1"/>
    <col min="13997" max="13997" width="9.28515625" style="204" customWidth="1"/>
    <col min="13998" max="13998" width="0" style="204" hidden="1" customWidth="1"/>
    <col min="13999" max="13999" width="11" style="204" bestFit="1" customWidth="1"/>
    <col min="14000" max="14000" width="11.140625" style="204" bestFit="1" customWidth="1"/>
    <col min="14001" max="14003" width="0" style="204" hidden="1" customWidth="1"/>
    <col min="14004" max="14004" width="10.7109375" style="204" bestFit="1" customWidth="1"/>
    <col min="14005" max="14009" width="0" style="204" hidden="1" customWidth="1"/>
    <col min="14010" max="14010" width="9.28515625" style="204" customWidth="1"/>
    <col min="14011" max="14013" width="0" style="204" hidden="1" customWidth="1"/>
    <col min="14014" max="14014" width="8.7109375" style="204" customWidth="1"/>
    <col min="14015" max="14015" width="9.140625" style="204" bestFit="1" customWidth="1"/>
    <col min="14016" max="14017" width="0" style="204" hidden="1" customWidth="1"/>
    <col min="14018" max="14018" width="9.42578125" style="204" customWidth="1"/>
    <col min="14019" max="14022" width="0" style="204" hidden="1" customWidth="1"/>
    <col min="14023" max="14023" width="9" style="204" customWidth="1"/>
    <col min="14024" max="14031" width="0" style="204" hidden="1" customWidth="1"/>
    <col min="14032" max="14032" width="9.28515625" style="204" bestFit="1" customWidth="1"/>
    <col min="14033" max="14033" width="9.140625" style="204" customWidth="1"/>
    <col min="14034" max="14034" width="9.140625" style="204" bestFit="1" customWidth="1"/>
    <col min="14035" max="14037" width="0" style="204" hidden="1" customWidth="1"/>
    <col min="14038" max="14038" width="9.140625" style="204" bestFit="1" customWidth="1"/>
    <col min="14039" max="14042" width="0" style="204" hidden="1" customWidth="1"/>
    <col min="14043" max="14043" width="9.42578125" style="204" bestFit="1" customWidth="1"/>
    <col min="14044" max="14047" width="0" style="204" hidden="1" customWidth="1"/>
    <col min="14048" max="14048" width="12.7109375" style="204" customWidth="1"/>
    <col min="14049" max="14052" width="0" style="204" hidden="1" customWidth="1"/>
    <col min="14053" max="14053" width="14.7109375" style="204" customWidth="1"/>
    <col min="14054" max="14075" width="9.140625" style="204" customWidth="1"/>
    <col min="14076" max="14231" width="9.140625" style="204"/>
    <col min="14232" max="14232" width="6.7109375" style="204" customWidth="1"/>
    <col min="14233" max="14233" width="5.7109375" style="204" customWidth="1"/>
    <col min="14234" max="14234" width="38.42578125" style="204" customWidth="1"/>
    <col min="14235" max="14235" width="8.7109375" style="204" customWidth="1"/>
    <col min="14236" max="14236" width="0" style="204" hidden="1" customWidth="1"/>
    <col min="14237" max="14237" width="15.42578125" style="204" customWidth="1"/>
    <col min="14238" max="14238" width="7.7109375" style="204" customWidth="1"/>
    <col min="14239" max="14239" width="9.7109375" style="204" customWidth="1"/>
    <col min="14240" max="14240" width="9.42578125" style="204" customWidth="1"/>
    <col min="14241" max="14241" width="0" style="204" hidden="1" customWidth="1"/>
    <col min="14242" max="14242" width="33" style="204" customWidth="1"/>
    <col min="14243" max="14245" width="0" style="204" hidden="1" customWidth="1"/>
    <col min="14246" max="14246" width="9.7109375" style="204" customWidth="1"/>
    <col min="14247" max="14247" width="12.140625" style="204" customWidth="1"/>
    <col min="14248" max="14248" width="11.7109375" style="204" customWidth="1"/>
    <col min="14249" max="14249" width="14.7109375" style="204" customWidth="1"/>
    <col min="14250" max="14252" width="0" style="204" hidden="1" customWidth="1"/>
    <col min="14253" max="14253" width="9.28515625" style="204" customWidth="1"/>
    <col min="14254" max="14254" width="0" style="204" hidden="1" customWidth="1"/>
    <col min="14255" max="14255" width="11" style="204" bestFit="1" customWidth="1"/>
    <col min="14256" max="14256" width="11.140625" style="204" bestFit="1" customWidth="1"/>
    <col min="14257" max="14259" width="0" style="204" hidden="1" customWidth="1"/>
    <col min="14260" max="14260" width="10.7109375" style="204" bestFit="1" customWidth="1"/>
    <col min="14261" max="14265" width="0" style="204" hidden="1" customWidth="1"/>
    <col min="14266" max="14266" width="9.28515625" style="204" customWidth="1"/>
    <col min="14267" max="14269" width="0" style="204" hidden="1" customWidth="1"/>
    <col min="14270" max="14270" width="8.7109375" style="204" customWidth="1"/>
    <col min="14271" max="14271" width="9.140625" style="204" bestFit="1" customWidth="1"/>
    <col min="14272" max="14273" width="0" style="204" hidden="1" customWidth="1"/>
    <col min="14274" max="14274" width="9.42578125" style="204" customWidth="1"/>
    <col min="14275" max="14278" width="0" style="204" hidden="1" customWidth="1"/>
    <col min="14279" max="14279" width="9" style="204" customWidth="1"/>
    <col min="14280" max="14287" width="0" style="204" hidden="1" customWidth="1"/>
    <col min="14288" max="14288" width="9.28515625" style="204" bestFit="1" customWidth="1"/>
    <col min="14289" max="14289" width="9.140625" style="204" customWidth="1"/>
    <col min="14290" max="14290" width="9.140625" style="204" bestFit="1" customWidth="1"/>
    <col min="14291" max="14293" width="0" style="204" hidden="1" customWidth="1"/>
    <col min="14294" max="14294" width="9.140625" style="204" bestFit="1" customWidth="1"/>
    <col min="14295" max="14298" width="0" style="204" hidden="1" customWidth="1"/>
    <col min="14299" max="14299" width="9.42578125" style="204" bestFit="1" customWidth="1"/>
    <col min="14300" max="14303" width="0" style="204" hidden="1" customWidth="1"/>
    <col min="14304" max="14304" width="12.7109375" style="204" customWidth="1"/>
    <col min="14305" max="14308" width="0" style="204" hidden="1" customWidth="1"/>
    <col min="14309" max="14309" width="14.7109375" style="204" customWidth="1"/>
    <col min="14310" max="14331" width="9.140625" style="204" customWidth="1"/>
    <col min="14332" max="14487" width="9.140625" style="204"/>
    <col min="14488" max="14488" width="6.7109375" style="204" customWidth="1"/>
    <col min="14489" max="14489" width="5.7109375" style="204" customWidth="1"/>
    <col min="14490" max="14490" width="38.42578125" style="204" customWidth="1"/>
    <col min="14491" max="14491" width="8.7109375" style="204" customWidth="1"/>
    <col min="14492" max="14492" width="0" style="204" hidden="1" customWidth="1"/>
    <col min="14493" max="14493" width="15.42578125" style="204" customWidth="1"/>
    <col min="14494" max="14494" width="7.7109375" style="204" customWidth="1"/>
    <col min="14495" max="14495" width="9.7109375" style="204" customWidth="1"/>
    <col min="14496" max="14496" width="9.42578125" style="204" customWidth="1"/>
    <col min="14497" max="14497" width="0" style="204" hidden="1" customWidth="1"/>
    <col min="14498" max="14498" width="33" style="204" customWidth="1"/>
    <col min="14499" max="14501" width="0" style="204" hidden="1" customWidth="1"/>
    <col min="14502" max="14502" width="9.7109375" style="204" customWidth="1"/>
    <col min="14503" max="14503" width="12.140625" style="204" customWidth="1"/>
    <col min="14504" max="14504" width="11.7109375" style="204" customWidth="1"/>
    <col min="14505" max="14505" width="14.7109375" style="204" customWidth="1"/>
    <col min="14506" max="14508" width="0" style="204" hidden="1" customWidth="1"/>
    <col min="14509" max="14509" width="9.28515625" style="204" customWidth="1"/>
    <col min="14510" max="14510" width="0" style="204" hidden="1" customWidth="1"/>
    <col min="14511" max="14511" width="11" style="204" bestFit="1" customWidth="1"/>
    <col min="14512" max="14512" width="11.140625" style="204" bestFit="1" customWidth="1"/>
    <col min="14513" max="14515" width="0" style="204" hidden="1" customWidth="1"/>
    <col min="14516" max="14516" width="10.7109375" style="204" bestFit="1" customWidth="1"/>
    <col min="14517" max="14521" width="0" style="204" hidden="1" customWidth="1"/>
    <col min="14522" max="14522" width="9.28515625" style="204" customWidth="1"/>
    <col min="14523" max="14525" width="0" style="204" hidden="1" customWidth="1"/>
    <col min="14526" max="14526" width="8.7109375" style="204" customWidth="1"/>
    <col min="14527" max="14527" width="9.140625" style="204" bestFit="1" customWidth="1"/>
    <col min="14528" max="14529" width="0" style="204" hidden="1" customWidth="1"/>
    <col min="14530" max="14530" width="9.42578125" style="204" customWidth="1"/>
    <col min="14531" max="14534" width="0" style="204" hidden="1" customWidth="1"/>
    <col min="14535" max="14535" width="9" style="204" customWidth="1"/>
    <col min="14536" max="14543" width="0" style="204" hidden="1" customWidth="1"/>
    <col min="14544" max="14544" width="9.28515625" style="204" bestFit="1" customWidth="1"/>
    <col min="14545" max="14545" width="9.140625" style="204" customWidth="1"/>
    <col min="14546" max="14546" width="9.140625" style="204" bestFit="1" customWidth="1"/>
    <col min="14547" max="14549" width="0" style="204" hidden="1" customWidth="1"/>
    <col min="14550" max="14550" width="9.140625" style="204" bestFit="1" customWidth="1"/>
    <col min="14551" max="14554" width="0" style="204" hidden="1" customWidth="1"/>
    <col min="14555" max="14555" width="9.42578125" style="204" bestFit="1" customWidth="1"/>
    <col min="14556" max="14559" width="0" style="204" hidden="1" customWidth="1"/>
    <col min="14560" max="14560" width="12.7109375" style="204" customWidth="1"/>
    <col min="14561" max="14564" width="0" style="204" hidden="1" customWidth="1"/>
    <col min="14565" max="14565" width="14.7109375" style="204" customWidth="1"/>
    <col min="14566" max="14587" width="9.140625" style="204" customWidth="1"/>
    <col min="14588" max="14743" width="9.140625" style="204"/>
    <col min="14744" max="14744" width="6.7109375" style="204" customWidth="1"/>
    <col min="14745" max="14745" width="5.7109375" style="204" customWidth="1"/>
    <col min="14746" max="14746" width="38.42578125" style="204" customWidth="1"/>
    <col min="14747" max="14747" width="8.7109375" style="204" customWidth="1"/>
    <col min="14748" max="14748" width="0" style="204" hidden="1" customWidth="1"/>
    <col min="14749" max="14749" width="15.42578125" style="204" customWidth="1"/>
    <col min="14750" max="14750" width="7.7109375" style="204" customWidth="1"/>
    <col min="14751" max="14751" width="9.7109375" style="204" customWidth="1"/>
    <col min="14752" max="14752" width="9.42578125" style="204" customWidth="1"/>
    <col min="14753" max="14753" width="0" style="204" hidden="1" customWidth="1"/>
    <col min="14754" max="14754" width="33" style="204" customWidth="1"/>
    <col min="14755" max="14757" width="0" style="204" hidden="1" customWidth="1"/>
    <col min="14758" max="14758" width="9.7109375" style="204" customWidth="1"/>
    <col min="14759" max="14759" width="12.140625" style="204" customWidth="1"/>
    <col min="14760" max="14760" width="11.7109375" style="204" customWidth="1"/>
    <col min="14761" max="14761" width="14.7109375" style="204" customWidth="1"/>
    <col min="14762" max="14764" width="0" style="204" hidden="1" customWidth="1"/>
    <col min="14765" max="14765" width="9.28515625" style="204" customWidth="1"/>
    <col min="14766" max="14766" width="0" style="204" hidden="1" customWidth="1"/>
    <col min="14767" max="14767" width="11" style="204" bestFit="1" customWidth="1"/>
    <col min="14768" max="14768" width="11.140625" style="204" bestFit="1" customWidth="1"/>
    <col min="14769" max="14771" width="0" style="204" hidden="1" customWidth="1"/>
    <col min="14772" max="14772" width="10.7109375" style="204" bestFit="1" customWidth="1"/>
    <col min="14773" max="14777" width="0" style="204" hidden="1" customWidth="1"/>
    <col min="14778" max="14778" width="9.28515625" style="204" customWidth="1"/>
    <col min="14779" max="14781" width="0" style="204" hidden="1" customWidth="1"/>
    <col min="14782" max="14782" width="8.7109375" style="204" customWidth="1"/>
    <col min="14783" max="14783" width="9.140625" style="204" bestFit="1" customWidth="1"/>
    <col min="14784" max="14785" width="0" style="204" hidden="1" customWidth="1"/>
    <col min="14786" max="14786" width="9.42578125" style="204" customWidth="1"/>
    <col min="14787" max="14790" width="0" style="204" hidden="1" customWidth="1"/>
    <col min="14791" max="14791" width="9" style="204" customWidth="1"/>
    <col min="14792" max="14799" width="0" style="204" hidden="1" customWidth="1"/>
    <col min="14800" max="14800" width="9.28515625" style="204" bestFit="1" customWidth="1"/>
    <col min="14801" max="14801" width="9.140625" style="204" customWidth="1"/>
    <col min="14802" max="14802" width="9.140625" style="204" bestFit="1" customWidth="1"/>
    <col min="14803" max="14805" width="0" style="204" hidden="1" customWidth="1"/>
    <col min="14806" max="14806" width="9.140625" style="204" bestFit="1" customWidth="1"/>
    <col min="14807" max="14810" width="0" style="204" hidden="1" customWidth="1"/>
    <col min="14811" max="14811" width="9.42578125" style="204" bestFit="1" customWidth="1"/>
    <col min="14812" max="14815" width="0" style="204" hidden="1" customWidth="1"/>
    <col min="14816" max="14816" width="12.7109375" style="204" customWidth="1"/>
    <col min="14817" max="14820" width="0" style="204" hidden="1" customWidth="1"/>
    <col min="14821" max="14821" width="14.7109375" style="204" customWidth="1"/>
    <col min="14822" max="14843" width="9.140625" style="204" customWidth="1"/>
    <col min="14844" max="14999" width="9.140625" style="204"/>
    <col min="15000" max="15000" width="6.7109375" style="204" customWidth="1"/>
    <col min="15001" max="15001" width="5.7109375" style="204" customWidth="1"/>
    <col min="15002" max="15002" width="38.42578125" style="204" customWidth="1"/>
    <col min="15003" max="15003" width="8.7109375" style="204" customWidth="1"/>
    <col min="15004" max="15004" width="0" style="204" hidden="1" customWidth="1"/>
    <col min="15005" max="15005" width="15.42578125" style="204" customWidth="1"/>
    <col min="15006" max="15006" width="7.7109375" style="204" customWidth="1"/>
    <col min="15007" max="15007" width="9.7109375" style="204" customWidth="1"/>
    <col min="15008" max="15008" width="9.42578125" style="204" customWidth="1"/>
    <col min="15009" max="15009" width="0" style="204" hidden="1" customWidth="1"/>
    <col min="15010" max="15010" width="33" style="204" customWidth="1"/>
    <col min="15011" max="15013" width="0" style="204" hidden="1" customWidth="1"/>
    <col min="15014" max="15014" width="9.7109375" style="204" customWidth="1"/>
    <col min="15015" max="15015" width="12.140625" style="204" customWidth="1"/>
    <col min="15016" max="15016" width="11.7109375" style="204" customWidth="1"/>
    <col min="15017" max="15017" width="14.7109375" style="204" customWidth="1"/>
    <col min="15018" max="15020" width="0" style="204" hidden="1" customWidth="1"/>
    <col min="15021" max="15021" width="9.28515625" style="204" customWidth="1"/>
    <col min="15022" max="15022" width="0" style="204" hidden="1" customWidth="1"/>
    <col min="15023" max="15023" width="11" style="204" bestFit="1" customWidth="1"/>
    <col min="15024" max="15024" width="11.140625" style="204" bestFit="1" customWidth="1"/>
    <col min="15025" max="15027" width="0" style="204" hidden="1" customWidth="1"/>
    <col min="15028" max="15028" width="10.7109375" style="204" bestFit="1" customWidth="1"/>
    <col min="15029" max="15033" width="0" style="204" hidden="1" customWidth="1"/>
    <col min="15034" max="15034" width="9.28515625" style="204" customWidth="1"/>
    <col min="15035" max="15037" width="0" style="204" hidden="1" customWidth="1"/>
    <col min="15038" max="15038" width="8.7109375" style="204" customWidth="1"/>
    <col min="15039" max="15039" width="9.140625" style="204" bestFit="1" customWidth="1"/>
    <col min="15040" max="15041" width="0" style="204" hidden="1" customWidth="1"/>
    <col min="15042" max="15042" width="9.42578125" style="204" customWidth="1"/>
    <col min="15043" max="15046" width="0" style="204" hidden="1" customWidth="1"/>
    <col min="15047" max="15047" width="9" style="204" customWidth="1"/>
    <col min="15048" max="15055" width="0" style="204" hidden="1" customWidth="1"/>
    <col min="15056" max="15056" width="9.28515625" style="204" bestFit="1" customWidth="1"/>
    <col min="15057" max="15057" width="9.140625" style="204" customWidth="1"/>
    <col min="15058" max="15058" width="9.140625" style="204" bestFit="1" customWidth="1"/>
    <col min="15059" max="15061" width="0" style="204" hidden="1" customWidth="1"/>
    <col min="15062" max="15062" width="9.140625" style="204" bestFit="1" customWidth="1"/>
    <col min="15063" max="15066" width="0" style="204" hidden="1" customWidth="1"/>
    <col min="15067" max="15067" width="9.42578125" style="204" bestFit="1" customWidth="1"/>
    <col min="15068" max="15071" width="0" style="204" hidden="1" customWidth="1"/>
    <col min="15072" max="15072" width="12.7109375" style="204" customWidth="1"/>
    <col min="15073" max="15076" width="0" style="204" hidden="1" customWidth="1"/>
    <col min="15077" max="15077" width="14.7109375" style="204" customWidth="1"/>
    <col min="15078" max="15099" width="9.140625" style="204" customWidth="1"/>
    <col min="15100" max="15255" width="9.140625" style="204"/>
    <col min="15256" max="15256" width="6.7109375" style="204" customWidth="1"/>
    <col min="15257" max="15257" width="5.7109375" style="204" customWidth="1"/>
    <col min="15258" max="15258" width="38.42578125" style="204" customWidth="1"/>
    <col min="15259" max="15259" width="8.7109375" style="204" customWidth="1"/>
    <col min="15260" max="15260" width="0" style="204" hidden="1" customWidth="1"/>
    <col min="15261" max="15261" width="15.42578125" style="204" customWidth="1"/>
    <col min="15262" max="15262" width="7.7109375" style="204" customWidth="1"/>
    <col min="15263" max="15263" width="9.7109375" style="204" customWidth="1"/>
    <col min="15264" max="15264" width="9.42578125" style="204" customWidth="1"/>
    <col min="15265" max="15265" width="0" style="204" hidden="1" customWidth="1"/>
    <col min="15266" max="15266" width="33" style="204" customWidth="1"/>
    <col min="15267" max="15269" width="0" style="204" hidden="1" customWidth="1"/>
    <col min="15270" max="15270" width="9.7109375" style="204" customWidth="1"/>
    <col min="15271" max="15271" width="12.140625" style="204" customWidth="1"/>
    <col min="15272" max="15272" width="11.7109375" style="204" customWidth="1"/>
    <col min="15273" max="15273" width="14.7109375" style="204" customWidth="1"/>
    <col min="15274" max="15276" width="0" style="204" hidden="1" customWidth="1"/>
    <col min="15277" max="15277" width="9.28515625" style="204" customWidth="1"/>
    <col min="15278" max="15278" width="0" style="204" hidden="1" customWidth="1"/>
    <col min="15279" max="15279" width="11" style="204" bestFit="1" customWidth="1"/>
    <col min="15280" max="15280" width="11.140625" style="204" bestFit="1" customWidth="1"/>
    <col min="15281" max="15283" width="0" style="204" hidden="1" customWidth="1"/>
    <col min="15284" max="15284" width="10.7109375" style="204" bestFit="1" customWidth="1"/>
    <col min="15285" max="15289" width="0" style="204" hidden="1" customWidth="1"/>
    <col min="15290" max="15290" width="9.28515625" style="204" customWidth="1"/>
    <col min="15291" max="15293" width="0" style="204" hidden="1" customWidth="1"/>
    <col min="15294" max="15294" width="8.7109375" style="204" customWidth="1"/>
    <col min="15295" max="15295" width="9.140625" style="204" bestFit="1" customWidth="1"/>
    <col min="15296" max="15297" width="0" style="204" hidden="1" customWidth="1"/>
    <col min="15298" max="15298" width="9.42578125" style="204" customWidth="1"/>
    <col min="15299" max="15302" width="0" style="204" hidden="1" customWidth="1"/>
    <col min="15303" max="15303" width="9" style="204" customWidth="1"/>
    <col min="15304" max="15311" width="0" style="204" hidden="1" customWidth="1"/>
    <col min="15312" max="15312" width="9.28515625" style="204" bestFit="1" customWidth="1"/>
    <col min="15313" max="15313" width="9.140625" style="204" customWidth="1"/>
    <col min="15314" max="15314" width="9.140625" style="204" bestFit="1" customWidth="1"/>
    <col min="15315" max="15317" width="0" style="204" hidden="1" customWidth="1"/>
    <col min="15318" max="15318" width="9.140625" style="204" bestFit="1" customWidth="1"/>
    <col min="15319" max="15322" width="0" style="204" hidden="1" customWidth="1"/>
    <col min="15323" max="15323" width="9.42578125" style="204" bestFit="1" customWidth="1"/>
    <col min="15324" max="15327" width="0" style="204" hidden="1" customWidth="1"/>
    <col min="15328" max="15328" width="12.7109375" style="204" customWidth="1"/>
    <col min="15329" max="15332" width="0" style="204" hidden="1" customWidth="1"/>
    <col min="15333" max="15333" width="14.7109375" style="204" customWidth="1"/>
    <col min="15334" max="15355" width="9.140625" style="204" customWidth="1"/>
    <col min="15356" max="15511" width="9.140625" style="204"/>
    <col min="15512" max="15512" width="6.7109375" style="204" customWidth="1"/>
    <col min="15513" max="15513" width="5.7109375" style="204" customWidth="1"/>
    <col min="15514" max="15514" width="38.42578125" style="204" customWidth="1"/>
    <col min="15515" max="15515" width="8.7109375" style="204" customWidth="1"/>
    <col min="15516" max="15516" width="0" style="204" hidden="1" customWidth="1"/>
    <col min="15517" max="15517" width="15.42578125" style="204" customWidth="1"/>
    <col min="15518" max="15518" width="7.7109375" style="204" customWidth="1"/>
    <col min="15519" max="15519" width="9.7109375" style="204" customWidth="1"/>
    <col min="15520" max="15520" width="9.42578125" style="204" customWidth="1"/>
    <col min="15521" max="15521" width="0" style="204" hidden="1" customWidth="1"/>
    <col min="15522" max="15522" width="33" style="204" customWidth="1"/>
    <col min="15523" max="15525" width="0" style="204" hidden="1" customWidth="1"/>
    <col min="15526" max="15526" width="9.7109375" style="204" customWidth="1"/>
    <col min="15527" max="15527" width="12.140625" style="204" customWidth="1"/>
    <col min="15528" max="15528" width="11.7109375" style="204" customWidth="1"/>
    <col min="15529" max="15529" width="14.7109375" style="204" customWidth="1"/>
    <col min="15530" max="15532" width="0" style="204" hidden="1" customWidth="1"/>
    <col min="15533" max="15533" width="9.28515625" style="204" customWidth="1"/>
    <col min="15534" max="15534" width="0" style="204" hidden="1" customWidth="1"/>
    <col min="15535" max="15535" width="11" style="204" bestFit="1" customWidth="1"/>
    <col min="15536" max="15536" width="11.140625" style="204" bestFit="1" customWidth="1"/>
    <col min="15537" max="15539" width="0" style="204" hidden="1" customWidth="1"/>
    <col min="15540" max="15540" width="10.7109375" style="204" bestFit="1" customWidth="1"/>
    <col min="15541" max="15545" width="0" style="204" hidden="1" customWidth="1"/>
    <col min="15546" max="15546" width="9.28515625" style="204" customWidth="1"/>
    <col min="15547" max="15549" width="0" style="204" hidden="1" customWidth="1"/>
    <col min="15550" max="15550" width="8.7109375" style="204" customWidth="1"/>
    <col min="15551" max="15551" width="9.140625" style="204" bestFit="1" customWidth="1"/>
    <col min="15552" max="15553" width="0" style="204" hidden="1" customWidth="1"/>
    <col min="15554" max="15554" width="9.42578125" style="204" customWidth="1"/>
    <col min="15555" max="15558" width="0" style="204" hidden="1" customWidth="1"/>
    <col min="15559" max="15559" width="9" style="204" customWidth="1"/>
    <col min="15560" max="15567" width="0" style="204" hidden="1" customWidth="1"/>
    <col min="15568" max="15568" width="9.28515625" style="204" bestFit="1" customWidth="1"/>
    <col min="15569" max="15569" width="9.140625" style="204" customWidth="1"/>
    <col min="15570" max="15570" width="9.140625" style="204" bestFit="1" customWidth="1"/>
    <col min="15571" max="15573" width="0" style="204" hidden="1" customWidth="1"/>
    <col min="15574" max="15574" width="9.140625" style="204" bestFit="1" customWidth="1"/>
    <col min="15575" max="15578" width="0" style="204" hidden="1" customWidth="1"/>
    <col min="15579" max="15579" width="9.42578125" style="204" bestFit="1" customWidth="1"/>
    <col min="15580" max="15583" width="0" style="204" hidden="1" customWidth="1"/>
    <col min="15584" max="15584" width="12.7109375" style="204" customWidth="1"/>
    <col min="15585" max="15588" width="0" style="204" hidden="1" customWidth="1"/>
    <col min="15589" max="15589" width="14.7109375" style="204" customWidth="1"/>
    <col min="15590" max="15611" width="9.140625" style="204" customWidth="1"/>
    <col min="15612" max="15767" width="9.140625" style="204"/>
    <col min="15768" max="15768" width="6.7109375" style="204" customWidth="1"/>
    <col min="15769" max="15769" width="5.7109375" style="204" customWidth="1"/>
    <col min="15770" max="15770" width="38.42578125" style="204" customWidth="1"/>
    <col min="15771" max="15771" width="8.7109375" style="204" customWidth="1"/>
    <col min="15772" max="15772" width="0" style="204" hidden="1" customWidth="1"/>
    <col min="15773" max="15773" width="15.42578125" style="204" customWidth="1"/>
    <col min="15774" max="15774" width="7.7109375" style="204" customWidth="1"/>
    <col min="15775" max="15775" width="9.7109375" style="204" customWidth="1"/>
    <col min="15776" max="15776" width="9.42578125" style="204" customWidth="1"/>
    <col min="15777" max="15777" width="0" style="204" hidden="1" customWidth="1"/>
    <col min="15778" max="15778" width="33" style="204" customWidth="1"/>
    <col min="15779" max="15781" width="0" style="204" hidden="1" customWidth="1"/>
    <col min="15782" max="15782" width="9.7109375" style="204" customWidth="1"/>
    <col min="15783" max="15783" width="12.140625" style="204" customWidth="1"/>
    <col min="15784" max="15784" width="11.7109375" style="204" customWidth="1"/>
    <col min="15785" max="15785" width="14.7109375" style="204" customWidth="1"/>
    <col min="15786" max="15788" width="0" style="204" hidden="1" customWidth="1"/>
    <col min="15789" max="15789" width="9.28515625" style="204" customWidth="1"/>
    <col min="15790" max="15790" width="0" style="204" hidden="1" customWidth="1"/>
    <col min="15791" max="15791" width="11" style="204" bestFit="1" customWidth="1"/>
    <col min="15792" max="15792" width="11.140625" style="204" bestFit="1" customWidth="1"/>
    <col min="15793" max="15795" width="0" style="204" hidden="1" customWidth="1"/>
    <col min="15796" max="15796" width="10.7109375" style="204" bestFit="1" customWidth="1"/>
    <col min="15797" max="15801" width="0" style="204" hidden="1" customWidth="1"/>
    <col min="15802" max="15802" width="9.28515625" style="204" customWidth="1"/>
    <col min="15803" max="15805" width="0" style="204" hidden="1" customWidth="1"/>
    <col min="15806" max="15806" width="8.7109375" style="204" customWidth="1"/>
    <col min="15807" max="15807" width="9.140625" style="204" bestFit="1" customWidth="1"/>
    <col min="15808" max="15809" width="0" style="204" hidden="1" customWidth="1"/>
    <col min="15810" max="15810" width="9.42578125" style="204" customWidth="1"/>
    <col min="15811" max="15814" width="0" style="204" hidden="1" customWidth="1"/>
    <col min="15815" max="15815" width="9" style="204" customWidth="1"/>
    <col min="15816" max="15823" width="0" style="204" hidden="1" customWidth="1"/>
    <col min="15824" max="15824" width="9.28515625" style="204" bestFit="1" customWidth="1"/>
    <col min="15825" max="15825" width="9.140625" style="204" customWidth="1"/>
    <col min="15826" max="15826" width="9.140625" style="204" bestFit="1" customWidth="1"/>
    <col min="15827" max="15829" width="0" style="204" hidden="1" customWidth="1"/>
    <col min="15830" max="15830" width="9.140625" style="204" bestFit="1" customWidth="1"/>
    <col min="15831" max="15834" width="0" style="204" hidden="1" customWidth="1"/>
    <col min="15835" max="15835" width="9.42578125" style="204" bestFit="1" customWidth="1"/>
    <col min="15836" max="15839" width="0" style="204" hidden="1" customWidth="1"/>
    <col min="15840" max="15840" width="12.7109375" style="204" customWidth="1"/>
    <col min="15841" max="15844" width="0" style="204" hidden="1" customWidth="1"/>
    <col min="15845" max="15845" width="14.7109375" style="204" customWidth="1"/>
    <col min="15846" max="15867" width="9.140625" style="204" customWidth="1"/>
    <col min="15868" max="16023" width="9.140625" style="204"/>
    <col min="16024" max="16024" width="6.7109375" style="204" customWidth="1"/>
    <col min="16025" max="16025" width="5.7109375" style="204" customWidth="1"/>
    <col min="16026" max="16026" width="38.42578125" style="204" customWidth="1"/>
    <col min="16027" max="16027" width="8.7109375" style="204" customWidth="1"/>
    <col min="16028" max="16028" width="0" style="204" hidden="1" customWidth="1"/>
    <col min="16029" max="16029" width="15.42578125" style="204" customWidth="1"/>
    <col min="16030" max="16030" width="7.7109375" style="204" customWidth="1"/>
    <col min="16031" max="16031" width="9.7109375" style="204" customWidth="1"/>
    <col min="16032" max="16032" width="9.42578125" style="204" customWidth="1"/>
    <col min="16033" max="16033" width="0" style="204" hidden="1" customWidth="1"/>
    <col min="16034" max="16034" width="33" style="204" customWidth="1"/>
    <col min="16035" max="16037" width="0" style="204" hidden="1" customWidth="1"/>
    <col min="16038" max="16038" width="9.7109375" style="204" customWidth="1"/>
    <col min="16039" max="16039" width="12.140625" style="204" customWidth="1"/>
    <col min="16040" max="16040" width="11.7109375" style="204" customWidth="1"/>
    <col min="16041" max="16041" width="14.7109375" style="204" customWidth="1"/>
    <col min="16042" max="16044" width="0" style="204" hidden="1" customWidth="1"/>
    <col min="16045" max="16045" width="9.28515625" style="204" customWidth="1"/>
    <col min="16046" max="16046" width="0" style="204" hidden="1" customWidth="1"/>
    <col min="16047" max="16047" width="11" style="204" bestFit="1" customWidth="1"/>
    <col min="16048" max="16048" width="11.140625" style="204" bestFit="1" customWidth="1"/>
    <col min="16049" max="16051" width="0" style="204" hidden="1" customWidth="1"/>
    <col min="16052" max="16052" width="10.7109375" style="204" bestFit="1" customWidth="1"/>
    <col min="16053" max="16057" width="0" style="204" hidden="1" customWidth="1"/>
    <col min="16058" max="16058" width="9.28515625" style="204" customWidth="1"/>
    <col min="16059" max="16061" width="0" style="204" hidden="1" customWidth="1"/>
    <col min="16062" max="16062" width="8.7109375" style="204" customWidth="1"/>
    <col min="16063" max="16063" width="9.140625" style="204" bestFit="1" customWidth="1"/>
    <col min="16064" max="16065" width="0" style="204" hidden="1" customWidth="1"/>
    <col min="16066" max="16066" width="9.42578125" style="204" customWidth="1"/>
    <col min="16067" max="16070" width="0" style="204" hidden="1" customWidth="1"/>
    <col min="16071" max="16071" width="9" style="204" customWidth="1"/>
    <col min="16072" max="16079" width="0" style="204" hidden="1" customWidth="1"/>
    <col min="16080" max="16080" width="9.28515625" style="204" bestFit="1" customWidth="1"/>
    <col min="16081" max="16081" width="9.140625" style="204" customWidth="1"/>
    <col min="16082" max="16082" width="9.140625" style="204" bestFit="1" customWidth="1"/>
    <col min="16083" max="16085" width="0" style="204" hidden="1" customWidth="1"/>
    <col min="16086" max="16086" width="9.140625" style="204" bestFit="1" customWidth="1"/>
    <col min="16087" max="16090" width="0" style="204" hidden="1" customWidth="1"/>
    <col min="16091" max="16091" width="9.42578125" style="204" bestFit="1" customWidth="1"/>
    <col min="16092" max="16095" width="0" style="204" hidden="1" customWidth="1"/>
    <col min="16096" max="16096" width="12.7109375" style="204" customWidth="1"/>
    <col min="16097" max="16100" width="0" style="204" hidden="1" customWidth="1"/>
    <col min="16101" max="16101" width="14.7109375" style="204" customWidth="1"/>
    <col min="16102" max="16123" width="9.140625" style="204" customWidth="1"/>
    <col min="16124" max="16384" width="9.140625" style="204"/>
  </cols>
  <sheetData>
    <row r="1" spans="1:94" x14ac:dyDescent="0.25">
      <c r="K1" s="205"/>
    </row>
    <row r="2" spans="1:94" s="212" customFormat="1" ht="14.25" x14ac:dyDescent="0.25">
      <c r="A2" s="208"/>
      <c r="B2" s="304" t="s">
        <v>260</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210"/>
      <c r="CB2" s="211"/>
      <c r="CD2" s="211"/>
      <c r="CE2" s="211"/>
      <c r="CG2" s="211"/>
      <c r="CH2" s="211"/>
      <c r="CI2" s="211"/>
      <c r="CJ2" s="209"/>
    </row>
    <row r="3" spans="1:94" s="215" customFormat="1" ht="21" customHeight="1" x14ac:dyDescent="0.25">
      <c r="A3" s="213"/>
      <c r="B3" s="295" t="s">
        <v>251</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11"/>
      <c r="CC3" s="211"/>
      <c r="CF3" s="208"/>
      <c r="CJ3" s="207"/>
      <c r="CK3" s="208"/>
      <c r="CL3" s="208"/>
      <c r="CM3" s="208"/>
      <c r="CN3" s="208"/>
      <c r="CO3" s="208"/>
      <c r="CP3" s="208"/>
    </row>
    <row r="4" spans="1:94" s="212" customFormat="1" ht="19.5" customHeight="1" x14ac:dyDescent="0.25">
      <c r="A4" s="216" t="s">
        <v>0</v>
      </c>
      <c r="B4" s="305" t="s">
        <v>1</v>
      </c>
      <c r="C4" s="305" t="s">
        <v>2</v>
      </c>
      <c r="D4" s="305" t="s">
        <v>3</v>
      </c>
      <c r="E4" s="305" t="s">
        <v>4</v>
      </c>
      <c r="F4" s="305"/>
      <c r="G4" s="305" t="s">
        <v>5</v>
      </c>
      <c r="H4" s="305"/>
      <c r="I4" s="305" t="s">
        <v>6</v>
      </c>
      <c r="J4" s="305" t="s">
        <v>7</v>
      </c>
      <c r="K4" s="306" t="s">
        <v>8</v>
      </c>
      <c r="L4" s="305" t="s">
        <v>9</v>
      </c>
      <c r="M4" s="305" t="s">
        <v>10</v>
      </c>
      <c r="N4" s="305" t="s">
        <v>11</v>
      </c>
      <c r="O4" s="305" t="s">
        <v>12</v>
      </c>
      <c r="P4" s="305" t="s">
        <v>13</v>
      </c>
      <c r="Q4" s="305"/>
      <c r="R4" s="305" t="s">
        <v>14</v>
      </c>
      <c r="S4" s="305" t="s">
        <v>15</v>
      </c>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217"/>
      <c r="BX4" s="217"/>
      <c r="BY4" s="217"/>
      <c r="BZ4" s="300" t="s">
        <v>254</v>
      </c>
      <c r="CA4" s="301" t="s">
        <v>17</v>
      </c>
      <c r="CB4" s="218"/>
      <c r="CC4" s="301"/>
      <c r="CD4" s="219"/>
      <c r="CE4" s="220" t="s">
        <v>18</v>
      </c>
      <c r="CG4" s="219"/>
      <c r="CH4" s="219">
        <v>2018</v>
      </c>
      <c r="CI4" s="219">
        <v>2019</v>
      </c>
      <c r="CJ4" s="302" t="s">
        <v>12</v>
      </c>
    </row>
    <row r="5" spans="1:94" s="210" customFormat="1" ht="24" customHeight="1" x14ac:dyDescent="0.25">
      <c r="A5" s="221"/>
      <c r="B5" s="305"/>
      <c r="C5" s="305"/>
      <c r="D5" s="305"/>
      <c r="E5" s="221" t="s">
        <v>19</v>
      </c>
      <c r="F5" s="221" t="s">
        <v>20</v>
      </c>
      <c r="G5" s="221" t="s">
        <v>21</v>
      </c>
      <c r="H5" s="221" t="s">
        <v>22</v>
      </c>
      <c r="I5" s="305"/>
      <c r="J5" s="305"/>
      <c r="K5" s="306"/>
      <c r="L5" s="305"/>
      <c r="M5" s="305"/>
      <c r="N5" s="305"/>
      <c r="O5" s="305"/>
      <c r="P5" s="221">
        <v>2020</v>
      </c>
      <c r="Q5" s="221">
        <v>2021</v>
      </c>
      <c r="R5" s="305"/>
      <c r="S5" s="222" t="s">
        <v>23</v>
      </c>
      <c r="T5" s="222" t="s">
        <v>24</v>
      </c>
      <c r="U5" s="222" t="s">
        <v>25</v>
      </c>
      <c r="V5" s="222" t="s">
        <v>24</v>
      </c>
      <c r="W5" s="222" t="s">
        <v>26</v>
      </c>
      <c r="X5" s="222" t="s">
        <v>27</v>
      </c>
      <c r="Y5" s="222" t="s">
        <v>28</v>
      </c>
      <c r="Z5" s="222" t="s">
        <v>29</v>
      </c>
      <c r="AA5" s="222" t="s">
        <v>30</v>
      </c>
      <c r="AB5" s="222" t="s">
        <v>31</v>
      </c>
      <c r="AC5" s="222" t="s">
        <v>32</v>
      </c>
      <c r="AD5" s="222" t="s">
        <v>33</v>
      </c>
      <c r="AE5" s="222" t="s">
        <v>34</v>
      </c>
      <c r="AF5" s="222" t="s">
        <v>35</v>
      </c>
      <c r="AG5" s="222" t="s">
        <v>36</v>
      </c>
      <c r="AH5" s="222" t="s">
        <v>37</v>
      </c>
      <c r="AI5" s="222" t="s">
        <v>38</v>
      </c>
      <c r="AJ5" s="222" t="s">
        <v>39</v>
      </c>
      <c r="AK5" s="222" t="s">
        <v>40</v>
      </c>
      <c r="AL5" s="222" t="s">
        <v>41</v>
      </c>
      <c r="AM5" s="222" t="s">
        <v>42</v>
      </c>
      <c r="AN5" s="222" t="s">
        <v>43</v>
      </c>
      <c r="AO5" s="222" t="s">
        <v>44</v>
      </c>
      <c r="AP5" s="222" t="s">
        <v>45</v>
      </c>
      <c r="AQ5" s="222" t="s">
        <v>46</v>
      </c>
      <c r="AR5" s="222" t="s">
        <v>47</v>
      </c>
      <c r="AS5" s="222" t="s">
        <v>48</v>
      </c>
      <c r="AT5" s="222" t="s">
        <v>49</v>
      </c>
      <c r="AU5" s="222" t="s">
        <v>50</v>
      </c>
      <c r="AV5" s="222" t="s">
        <v>51</v>
      </c>
      <c r="AW5" s="222" t="s">
        <v>52</v>
      </c>
      <c r="AX5" s="222" t="s">
        <v>53</v>
      </c>
      <c r="AY5" s="222" t="s">
        <v>54</v>
      </c>
      <c r="AZ5" s="222" t="s">
        <v>55</v>
      </c>
      <c r="BA5" s="222" t="s">
        <v>56</v>
      </c>
      <c r="BB5" s="222" t="s">
        <v>57</v>
      </c>
      <c r="BC5" s="222" t="s">
        <v>58</v>
      </c>
      <c r="BD5" s="222" t="s">
        <v>59</v>
      </c>
      <c r="BE5" s="222" t="s">
        <v>60</v>
      </c>
      <c r="BF5" s="222" t="s">
        <v>61</v>
      </c>
      <c r="BG5" s="222" t="s">
        <v>62</v>
      </c>
      <c r="BH5" s="222" t="s">
        <v>63</v>
      </c>
      <c r="BI5" s="222" t="s">
        <v>64</v>
      </c>
      <c r="BJ5" s="222" t="s">
        <v>65</v>
      </c>
      <c r="BK5" s="222" t="s">
        <v>66</v>
      </c>
      <c r="BL5" s="222" t="s">
        <v>67</v>
      </c>
      <c r="BM5" s="222" t="s">
        <v>68</v>
      </c>
      <c r="BN5" s="222" t="s">
        <v>69</v>
      </c>
      <c r="BO5" s="222" t="s">
        <v>70</v>
      </c>
      <c r="BP5" s="222" t="s">
        <v>71</v>
      </c>
      <c r="BQ5" s="222" t="s">
        <v>72</v>
      </c>
      <c r="BR5" s="222" t="s">
        <v>73</v>
      </c>
      <c r="BS5" s="222" t="s">
        <v>74</v>
      </c>
      <c r="BT5" s="222" t="s">
        <v>75</v>
      </c>
      <c r="BU5" s="222" t="s">
        <v>74</v>
      </c>
      <c r="BV5" s="222" t="s">
        <v>76</v>
      </c>
      <c r="BW5" s="222" t="s">
        <v>77</v>
      </c>
      <c r="BX5" s="222" t="s">
        <v>78</v>
      </c>
      <c r="BY5" s="222" t="s">
        <v>79</v>
      </c>
      <c r="BZ5" s="300"/>
      <c r="CA5" s="301"/>
      <c r="CB5" s="218"/>
      <c r="CC5" s="301"/>
      <c r="CD5" s="223"/>
      <c r="CE5" s="220"/>
      <c r="CG5" s="223"/>
      <c r="CH5" s="223"/>
      <c r="CI5" s="223"/>
      <c r="CJ5" s="303"/>
    </row>
    <row r="6" spans="1:94" s="209" customFormat="1" ht="14.25" x14ac:dyDescent="0.25">
      <c r="A6" s="224"/>
      <c r="B6" s="221"/>
      <c r="C6" s="221" t="s">
        <v>80</v>
      </c>
      <c r="D6" s="225" t="s">
        <v>262</v>
      </c>
      <c r="E6" s="226"/>
      <c r="F6" s="227"/>
      <c r="G6" s="228"/>
      <c r="H6" s="228"/>
      <c r="I6" s="228"/>
      <c r="J6" s="228"/>
      <c r="K6" s="229"/>
      <c r="L6" s="230"/>
      <c r="M6" s="231">
        <f>SUMIFS(R$7:R$13,$M$7:$M$13,"ĐTH")</f>
        <v>0</v>
      </c>
      <c r="N6" s="232"/>
      <c r="O6" s="233">
        <f>SUMIFS($R$7:$R$21,$O$7:$O$21,"TH",$CA$7:$CA$21,"1")</f>
        <v>27.718</v>
      </c>
      <c r="P6" s="231">
        <f>SUMIFS($R$8:$R$13,$P$8:$P$13,"2018",$CA$8:$CA$13,"1")</f>
        <v>0</v>
      </c>
      <c r="Q6" s="231">
        <f>SUMIFS($R$15:$R$22,$Q$15:$Q$22,"2019",$CA$15:$CA$22,"1")</f>
        <v>0</v>
      </c>
      <c r="R6" s="232">
        <f t="shared" ref="R6:AW6" si="0">R7+R14</f>
        <v>48.598799999999997</v>
      </c>
      <c r="S6" s="232">
        <f t="shared" si="0"/>
        <v>0</v>
      </c>
      <c r="T6" s="232">
        <f t="shared" si="0"/>
        <v>0</v>
      </c>
      <c r="U6" s="232">
        <f t="shared" si="0"/>
        <v>0</v>
      </c>
      <c r="V6" s="232">
        <f t="shared" si="0"/>
        <v>0</v>
      </c>
      <c r="W6" s="232">
        <f t="shared" si="0"/>
        <v>0</v>
      </c>
      <c r="X6" s="232">
        <f t="shared" si="0"/>
        <v>18.720000000000002</v>
      </c>
      <c r="Y6" s="232">
        <f t="shared" si="0"/>
        <v>28.7638</v>
      </c>
      <c r="Z6" s="232">
        <f t="shared" si="0"/>
        <v>0</v>
      </c>
      <c r="AA6" s="232">
        <f t="shared" si="0"/>
        <v>0</v>
      </c>
      <c r="AB6" s="232">
        <f t="shared" si="0"/>
        <v>0</v>
      </c>
      <c r="AC6" s="232">
        <f t="shared" si="0"/>
        <v>0</v>
      </c>
      <c r="AD6" s="232">
        <f t="shared" si="0"/>
        <v>0</v>
      </c>
      <c r="AE6" s="232">
        <f t="shared" si="0"/>
        <v>0</v>
      </c>
      <c r="AF6" s="232">
        <f t="shared" si="0"/>
        <v>0</v>
      </c>
      <c r="AG6" s="232">
        <f t="shared" si="0"/>
        <v>0</v>
      </c>
      <c r="AH6" s="232">
        <f t="shared" si="0"/>
        <v>0</v>
      </c>
      <c r="AI6" s="232">
        <f t="shared" si="0"/>
        <v>0</v>
      </c>
      <c r="AJ6" s="232">
        <f t="shared" si="0"/>
        <v>0</v>
      </c>
      <c r="AK6" s="232">
        <f t="shared" si="0"/>
        <v>0</v>
      </c>
      <c r="AL6" s="232">
        <f t="shared" si="0"/>
        <v>0</v>
      </c>
      <c r="AM6" s="232">
        <f t="shared" si="0"/>
        <v>0</v>
      </c>
      <c r="AN6" s="232">
        <f t="shared" si="0"/>
        <v>0</v>
      </c>
      <c r="AO6" s="232">
        <f t="shared" si="0"/>
        <v>0</v>
      </c>
      <c r="AP6" s="232">
        <f t="shared" si="0"/>
        <v>0</v>
      </c>
      <c r="AQ6" s="232">
        <f t="shared" si="0"/>
        <v>0</v>
      </c>
      <c r="AR6" s="232">
        <f t="shared" si="0"/>
        <v>0</v>
      </c>
      <c r="AS6" s="232">
        <f t="shared" si="0"/>
        <v>0</v>
      </c>
      <c r="AT6" s="232">
        <f t="shared" si="0"/>
        <v>0</v>
      </c>
      <c r="AU6" s="232">
        <f t="shared" si="0"/>
        <v>0</v>
      </c>
      <c r="AV6" s="232">
        <f t="shared" si="0"/>
        <v>0</v>
      </c>
      <c r="AW6" s="232">
        <f t="shared" si="0"/>
        <v>0</v>
      </c>
      <c r="AX6" s="232">
        <f t="shared" ref="AX6:CC6" si="1">AX7+AX14</f>
        <v>0</v>
      </c>
      <c r="AY6" s="232">
        <f t="shared" si="1"/>
        <v>0</v>
      </c>
      <c r="AZ6" s="232">
        <f t="shared" si="1"/>
        <v>0</v>
      </c>
      <c r="BA6" s="232">
        <f t="shared" si="1"/>
        <v>0</v>
      </c>
      <c r="BB6" s="232">
        <f t="shared" si="1"/>
        <v>0</v>
      </c>
      <c r="BC6" s="232">
        <f t="shared" si="1"/>
        <v>0</v>
      </c>
      <c r="BD6" s="232">
        <f t="shared" si="1"/>
        <v>0</v>
      </c>
      <c r="BE6" s="232">
        <f t="shared" si="1"/>
        <v>1.115</v>
      </c>
      <c r="BF6" s="232">
        <f t="shared" si="1"/>
        <v>0</v>
      </c>
      <c r="BG6" s="232">
        <f t="shared" si="1"/>
        <v>0</v>
      </c>
      <c r="BH6" s="232">
        <f t="shared" si="1"/>
        <v>0</v>
      </c>
      <c r="BI6" s="232">
        <f t="shared" si="1"/>
        <v>0</v>
      </c>
      <c r="BJ6" s="232">
        <f t="shared" si="1"/>
        <v>0</v>
      </c>
      <c r="BK6" s="232">
        <f t="shared" si="1"/>
        <v>0</v>
      </c>
      <c r="BL6" s="232">
        <f t="shared" si="1"/>
        <v>0</v>
      </c>
      <c r="BM6" s="232">
        <f t="shared" si="1"/>
        <v>0</v>
      </c>
      <c r="BN6" s="232">
        <f t="shared" si="1"/>
        <v>0</v>
      </c>
      <c r="BO6" s="232">
        <f t="shared" si="1"/>
        <v>0</v>
      </c>
      <c r="BP6" s="232">
        <f t="shared" si="1"/>
        <v>0</v>
      </c>
      <c r="BQ6" s="232">
        <f t="shared" si="1"/>
        <v>0</v>
      </c>
      <c r="BR6" s="232">
        <f t="shared" si="1"/>
        <v>0</v>
      </c>
      <c r="BS6" s="232">
        <f t="shared" si="1"/>
        <v>0</v>
      </c>
      <c r="BT6" s="232">
        <f t="shared" si="1"/>
        <v>0</v>
      </c>
      <c r="BU6" s="232">
        <f t="shared" si="1"/>
        <v>0</v>
      </c>
      <c r="BV6" s="232">
        <f t="shared" si="1"/>
        <v>0</v>
      </c>
      <c r="BW6" s="232"/>
      <c r="BX6" s="232"/>
      <c r="BY6" s="232"/>
      <c r="BZ6" s="234"/>
      <c r="CA6" s="235"/>
      <c r="CB6" s="236"/>
      <c r="CC6" s="235"/>
      <c r="CD6" s="219"/>
      <c r="CE6" s="236"/>
      <c r="CG6" s="219"/>
      <c r="CH6" s="219"/>
      <c r="CI6" s="219"/>
      <c r="CJ6" s="237">
        <f>SUMIFS(CM$7:CM$22,$CJ$7:$CJ$22,"TH")</f>
        <v>0</v>
      </c>
    </row>
    <row r="7" spans="1:94" s="209" customFormat="1" ht="25.5" x14ac:dyDescent="0.25">
      <c r="A7" s="182"/>
      <c r="B7" s="188" t="s">
        <v>81</v>
      </c>
      <c r="C7" s="189" t="s">
        <v>82</v>
      </c>
      <c r="D7" s="190" t="s">
        <v>255</v>
      </c>
      <c r="E7" s="191"/>
      <c r="F7" s="137"/>
      <c r="G7" s="193"/>
      <c r="H7" s="193"/>
      <c r="I7" s="193"/>
      <c r="J7" s="193"/>
      <c r="K7" s="192"/>
      <c r="L7" s="137"/>
      <c r="M7" s="194"/>
      <c r="N7" s="136"/>
      <c r="O7" s="195"/>
      <c r="P7" s="194"/>
      <c r="Q7" s="194"/>
      <c r="R7" s="196">
        <f>SUMIFS(R$7:R$13,$CA$7:$CA$13,"1")</f>
        <v>5.5288000000000004</v>
      </c>
      <c r="S7" s="196">
        <f>SUMIFS(S$7:S$13,$CA$7:$CA$13,"1")</f>
        <v>0</v>
      </c>
      <c r="T7" s="196">
        <f>SUMIFS(T$7:T$13,$CA$7:$CA$13,"1")</f>
        <v>0</v>
      </c>
      <c r="U7" s="196">
        <f>SUMIFS(U$7:U$13,$CA$7:$CA$13,"1")</f>
        <v>0</v>
      </c>
      <c r="V7" s="196">
        <f>SUM(V8:V13)</f>
        <v>0</v>
      </c>
      <c r="W7" s="196">
        <f t="shared" ref="W7:BU7" si="2">SUM(W8:W13)</f>
        <v>0</v>
      </c>
      <c r="X7" s="196">
        <f t="shared" si="2"/>
        <v>0.42</v>
      </c>
      <c r="Y7" s="196">
        <f t="shared" si="2"/>
        <v>4.2938000000000001</v>
      </c>
      <c r="Z7" s="196">
        <f t="shared" si="2"/>
        <v>0</v>
      </c>
      <c r="AA7" s="196">
        <f t="shared" si="2"/>
        <v>0</v>
      </c>
      <c r="AB7" s="196">
        <f t="shared" si="2"/>
        <v>0</v>
      </c>
      <c r="AC7" s="196">
        <f t="shared" si="2"/>
        <v>0</v>
      </c>
      <c r="AD7" s="196">
        <f t="shared" si="2"/>
        <v>0</v>
      </c>
      <c r="AE7" s="196">
        <f t="shared" si="2"/>
        <v>0</v>
      </c>
      <c r="AF7" s="196">
        <f t="shared" si="2"/>
        <v>0</v>
      </c>
      <c r="AG7" s="196">
        <f t="shared" si="2"/>
        <v>0</v>
      </c>
      <c r="AH7" s="196">
        <f t="shared" si="2"/>
        <v>0</v>
      </c>
      <c r="AI7" s="196">
        <f t="shared" si="2"/>
        <v>0</v>
      </c>
      <c r="AJ7" s="196">
        <f t="shared" si="2"/>
        <v>0</v>
      </c>
      <c r="AK7" s="196">
        <f t="shared" si="2"/>
        <v>0</v>
      </c>
      <c r="AL7" s="196">
        <f t="shared" si="2"/>
        <v>0</v>
      </c>
      <c r="AM7" s="196">
        <f t="shared" si="2"/>
        <v>0</v>
      </c>
      <c r="AN7" s="196">
        <f t="shared" si="2"/>
        <v>0</v>
      </c>
      <c r="AO7" s="196">
        <f t="shared" si="2"/>
        <v>0</v>
      </c>
      <c r="AP7" s="196">
        <f t="shared" si="2"/>
        <v>0</v>
      </c>
      <c r="AQ7" s="196">
        <f t="shared" si="2"/>
        <v>0</v>
      </c>
      <c r="AR7" s="196">
        <f t="shared" si="2"/>
        <v>0</v>
      </c>
      <c r="AS7" s="196">
        <f t="shared" si="2"/>
        <v>0</v>
      </c>
      <c r="AT7" s="196">
        <f t="shared" si="2"/>
        <v>0</v>
      </c>
      <c r="AU7" s="196">
        <f t="shared" si="2"/>
        <v>0</v>
      </c>
      <c r="AV7" s="196">
        <f t="shared" si="2"/>
        <v>0</v>
      </c>
      <c r="AW7" s="196">
        <f t="shared" si="2"/>
        <v>0</v>
      </c>
      <c r="AX7" s="196">
        <f t="shared" si="2"/>
        <v>0</v>
      </c>
      <c r="AY7" s="196">
        <f t="shared" si="2"/>
        <v>0</v>
      </c>
      <c r="AZ7" s="196">
        <f t="shared" si="2"/>
        <v>0</v>
      </c>
      <c r="BA7" s="196">
        <f t="shared" si="2"/>
        <v>0</v>
      </c>
      <c r="BB7" s="196">
        <f t="shared" si="2"/>
        <v>0</v>
      </c>
      <c r="BC7" s="196">
        <f t="shared" si="2"/>
        <v>0</v>
      </c>
      <c r="BD7" s="196">
        <f t="shared" si="2"/>
        <v>0</v>
      </c>
      <c r="BE7" s="196">
        <f t="shared" si="2"/>
        <v>0.81500000000000006</v>
      </c>
      <c r="BF7" s="196">
        <f t="shared" si="2"/>
        <v>0</v>
      </c>
      <c r="BG7" s="196">
        <f t="shared" si="2"/>
        <v>0</v>
      </c>
      <c r="BH7" s="196">
        <f t="shared" si="2"/>
        <v>0</v>
      </c>
      <c r="BI7" s="196">
        <f t="shared" si="2"/>
        <v>0</v>
      </c>
      <c r="BJ7" s="196">
        <f t="shared" si="2"/>
        <v>0</v>
      </c>
      <c r="BK7" s="196">
        <f t="shared" si="2"/>
        <v>0</v>
      </c>
      <c r="BL7" s="196">
        <f t="shared" si="2"/>
        <v>0</v>
      </c>
      <c r="BM7" s="196">
        <f t="shared" si="2"/>
        <v>0</v>
      </c>
      <c r="BN7" s="196">
        <f t="shared" si="2"/>
        <v>0</v>
      </c>
      <c r="BO7" s="196">
        <f t="shared" si="2"/>
        <v>0</v>
      </c>
      <c r="BP7" s="196">
        <f t="shared" si="2"/>
        <v>0</v>
      </c>
      <c r="BQ7" s="196">
        <f t="shared" si="2"/>
        <v>0</v>
      </c>
      <c r="BR7" s="196">
        <f t="shared" si="2"/>
        <v>0</v>
      </c>
      <c r="BS7" s="196">
        <f t="shared" si="2"/>
        <v>0</v>
      </c>
      <c r="BT7" s="196">
        <f t="shared" si="2"/>
        <v>0</v>
      </c>
      <c r="BU7" s="196">
        <f t="shared" si="2"/>
        <v>0</v>
      </c>
      <c r="BV7" s="196">
        <f>SUMIFS(BV$7:BV$13,$CA$7:$CA$13,"1")</f>
        <v>0</v>
      </c>
      <c r="BW7" s="196"/>
      <c r="BX7" s="196"/>
      <c r="BY7" s="196"/>
      <c r="BZ7" s="197"/>
      <c r="CA7" s="188"/>
      <c r="CB7" s="236"/>
      <c r="CC7" s="188"/>
      <c r="CD7" s="219"/>
      <c r="CE7" s="236"/>
      <c r="CG7" s="219"/>
      <c r="CH7" s="219"/>
      <c r="CI7" s="219"/>
      <c r="CJ7" s="194"/>
    </row>
    <row r="8" spans="1:94" s="215" customFormat="1" ht="29.25" customHeight="1" x14ac:dyDescent="0.25">
      <c r="A8" s="150" t="s">
        <v>149</v>
      </c>
      <c r="B8" s="238" t="s">
        <v>252</v>
      </c>
      <c r="C8" s="134" t="s">
        <v>143</v>
      </c>
      <c r="D8" s="144" t="s">
        <v>52</v>
      </c>
      <c r="E8" s="144"/>
      <c r="F8" s="150" t="s">
        <v>150</v>
      </c>
      <c r="G8" s="142"/>
      <c r="H8" s="142"/>
      <c r="I8" s="142"/>
      <c r="J8" s="142"/>
      <c r="K8" s="147"/>
      <c r="L8" s="147"/>
      <c r="M8" s="144" t="s">
        <v>88</v>
      </c>
      <c r="N8" s="144"/>
      <c r="O8" s="144" t="s">
        <v>89</v>
      </c>
      <c r="P8" s="145"/>
      <c r="Q8" s="145">
        <v>2021</v>
      </c>
      <c r="R8" s="155">
        <f t="shared" ref="R8" si="3">SUM(S8:BV8)</f>
        <v>1.7999999999999999E-2</v>
      </c>
      <c r="S8" s="146"/>
      <c r="T8" s="146"/>
      <c r="U8" s="146"/>
      <c r="V8" s="146"/>
      <c r="W8" s="146"/>
      <c r="X8" s="146"/>
      <c r="Y8" s="239">
        <v>1.2999999999999999E-2</v>
      </c>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v>5.0000000000000001E-3</v>
      </c>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t="s">
        <v>89</v>
      </c>
    </row>
    <row r="9" spans="1:94" s="209" customFormat="1" ht="21" customHeight="1" x14ac:dyDescent="0.25">
      <c r="A9" s="147" t="s">
        <v>149</v>
      </c>
      <c r="B9" s="238" t="s">
        <v>253</v>
      </c>
      <c r="C9" s="132" t="s">
        <v>163</v>
      </c>
      <c r="D9" s="144" t="s">
        <v>65</v>
      </c>
      <c r="E9" s="144"/>
      <c r="F9" s="147" t="s">
        <v>150</v>
      </c>
      <c r="G9" s="142"/>
      <c r="H9" s="142"/>
      <c r="I9" s="142"/>
      <c r="J9" s="142"/>
      <c r="K9" s="147"/>
      <c r="L9" s="147"/>
      <c r="M9" s="144"/>
      <c r="N9" s="144"/>
      <c r="O9" s="144"/>
      <c r="P9" s="145"/>
      <c r="Q9" s="145">
        <v>2021</v>
      </c>
      <c r="R9" s="146">
        <f t="shared" ref="R9:R12" si="4">SUM(S9:BV9)</f>
        <v>0.1</v>
      </c>
      <c r="S9" s="146"/>
      <c r="T9" s="146"/>
      <c r="U9" s="146"/>
      <c r="V9" s="146"/>
      <c r="W9" s="146"/>
      <c r="X9" s="146"/>
      <c r="Y9" s="146">
        <v>0.08</v>
      </c>
      <c r="Z9" s="146"/>
      <c r="AA9" s="146"/>
      <c r="AB9" s="146"/>
      <c r="AC9" s="146"/>
      <c r="AD9" s="146"/>
      <c r="AE9" s="146"/>
      <c r="AF9" s="146"/>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46">
        <v>0.02</v>
      </c>
      <c r="BF9" s="185"/>
      <c r="BG9" s="185"/>
      <c r="BH9" s="185"/>
      <c r="BI9" s="185"/>
      <c r="BJ9" s="185"/>
      <c r="BK9" s="185"/>
      <c r="BL9" s="185"/>
      <c r="BM9" s="185"/>
      <c r="BN9" s="185"/>
      <c r="BO9" s="185"/>
      <c r="BP9" s="185"/>
      <c r="BQ9" s="185"/>
      <c r="BR9" s="185"/>
      <c r="BS9" s="185"/>
      <c r="BT9" s="185"/>
      <c r="BU9" s="185"/>
      <c r="BV9" s="185"/>
      <c r="BW9" s="185"/>
      <c r="BX9" s="185"/>
      <c r="BY9" s="185"/>
      <c r="BZ9" s="242"/>
      <c r="CA9" s="240">
        <v>1</v>
      </c>
      <c r="CB9" s="236"/>
      <c r="CC9" s="243"/>
      <c r="CD9" s="219"/>
      <c r="CE9" s="144" t="s">
        <v>83</v>
      </c>
      <c r="CG9" s="219"/>
      <c r="CH9" s="219"/>
      <c r="CI9" s="219"/>
      <c r="CJ9" s="181"/>
    </row>
    <row r="10" spans="1:94" s="215" customFormat="1" ht="21" customHeight="1" x14ac:dyDescent="0.25">
      <c r="A10" s="141" t="s">
        <v>149</v>
      </c>
      <c r="B10" s="238" t="s">
        <v>238</v>
      </c>
      <c r="C10" s="132" t="s">
        <v>176</v>
      </c>
      <c r="D10" s="144" t="s">
        <v>60</v>
      </c>
      <c r="E10" s="144"/>
      <c r="F10" s="141" t="s">
        <v>150</v>
      </c>
      <c r="G10" s="142"/>
      <c r="H10" s="142"/>
      <c r="I10" s="142"/>
      <c r="J10" s="142"/>
      <c r="K10" s="143" t="s">
        <v>170</v>
      </c>
      <c r="L10" s="147"/>
      <c r="M10" s="144" t="s">
        <v>88</v>
      </c>
      <c r="N10" s="144"/>
      <c r="O10" s="144"/>
      <c r="P10" s="145"/>
      <c r="Q10" s="145">
        <v>2021</v>
      </c>
      <c r="R10" s="146">
        <f t="shared" si="4"/>
        <v>0.79</v>
      </c>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v>0.79</v>
      </c>
      <c r="BF10" s="146"/>
      <c r="BG10" s="146"/>
      <c r="BH10" s="146"/>
      <c r="BI10" s="146"/>
      <c r="BJ10" s="146"/>
      <c r="BK10" s="146"/>
      <c r="BL10" s="146"/>
      <c r="BM10" s="146"/>
      <c r="BN10" s="146"/>
      <c r="BO10" s="146"/>
      <c r="BP10" s="146"/>
      <c r="BQ10" s="146"/>
      <c r="BR10" s="146"/>
      <c r="BS10" s="146"/>
      <c r="BT10" s="146"/>
      <c r="BU10" s="146"/>
      <c r="BV10" s="146"/>
      <c r="BW10" s="146"/>
      <c r="BX10" s="146"/>
      <c r="BY10" s="146"/>
      <c r="BZ10" s="171"/>
      <c r="CA10" s="240">
        <v>1</v>
      </c>
      <c r="CB10" s="241"/>
      <c r="CC10" s="240"/>
      <c r="CD10" s="214"/>
      <c r="CE10" s="144" t="s">
        <v>83</v>
      </c>
      <c r="CG10" s="214"/>
      <c r="CJ10" s="144"/>
      <c r="CL10" s="215" t="s">
        <v>171</v>
      </c>
    </row>
    <row r="11" spans="1:94" s="215" customFormat="1" ht="21" customHeight="1" x14ac:dyDescent="0.25">
      <c r="A11" s="141" t="s">
        <v>149</v>
      </c>
      <c r="B11" s="238" t="s">
        <v>239</v>
      </c>
      <c r="C11" s="130" t="s">
        <v>179</v>
      </c>
      <c r="D11" s="153" t="s">
        <v>60</v>
      </c>
      <c r="E11" s="140"/>
      <c r="F11" s="141" t="s">
        <v>150</v>
      </c>
      <c r="G11" s="142"/>
      <c r="H11" s="142"/>
      <c r="I11" s="142"/>
      <c r="J11" s="142"/>
      <c r="K11" s="143"/>
      <c r="L11" s="147"/>
      <c r="M11" s="144"/>
      <c r="N11" s="144"/>
      <c r="O11" s="144"/>
      <c r="P11" s="145"/>
      <c r="Q11" s="145">
        <v>2021</v>
      </c>
      <c r="R11" s="146">
        <f t="shared" si="4"/>
        <v>4</v>
      </c>
      <c r="S11" s="146"/>
      <c r="T11" s="146"/>
      <c r="U11" s="146"/>
      <c r="V11" s="146"/>
      <c r="W11" s="146"/>
      <c r="X11" s="146"/>
      <c r="Y11" s="146">
        <v>4</v>
      </c>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71"/>
      <c r="CA11" s="240">
        <v>1</v>
      </c>
      <c r="CB11" s="241"/>
      <c r="CC11" s="240"/>
      <c r="CD11" s="214"/>
      <c r="CE11" s="144" t="s">
        <v>83</v>
      </c>
      <c r="CG11" s="214"/>
      <c r="CJ11" s="144"/>
    </row>
    <row r="12" spans="1:94" s="215" customFormat="1" ht="28.5" customHeight="1" x14ac:dyDescent="0.25">
      <c r="A12" s="150" t="s">
        <v>149</v>
      </c>
      <c r="B12" s="238" t="s">
        <v>240</v>
      </c>
      <c r="C12" s="133" t="s">
        <v>182</v>
      </c>
      <c r="D12" s="140" t="s">
        <v>60</v>
      </c>
      <c r="E12" s="144"/>
      <c r="F12" s="150" t="s">
        <v>150</v>
      </c>
      <c r="G12" s="142"/>
      <c r="H12" s="142"/>
      <c r="I12" s="142"/>
      <c r="J12" s="142"/>
      <c r="K12" s="143"/>
      <c r="L12" s="133"/>
      <c r="M12" s="144" t="s">
        <v>88</v>
      </c>
      <c r="N12" s="140"/>
      <c r="O12" s="144"/>
      <c r="P12" s="145"/>
      <c r="Q12" s="145">
        <v>2021</v>
      </c>
      <c r="R12" s="146">
        <f t="shared" si="4"/>
        <v>0.42</v>
      </c>
      <c r="S12" s="146"/>
      <c r="T12" s="146"/>
      <c r="U12" s="146"/>
      <c r="V12" s="146"/>
      <c r="W12" s="146"/>
      <c r="X12" s="146">
        <v>0.42</v>
      </c>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51"/>
      <c r="BF12" s="146"/>
      <c r="BG12" s="146"/>
      <c r="BH12" s="146"/>
      <c r="BI12" s="146"/>
      <c r="BJ12" s="146"/>
      <c r="BK12" s="146"/>
      <c r="BL12" s="146"/>
      <c r="BM12" s="146"/>
      <c r="BN12" s="146"/>
      <c r="BO12" s="146"/>
      <c r="BP12" s="146"/>
      <c r="BQ12" s="146"/>
      <c r="BR12" s="146"/>
      <c r="BS12" s="146"/>
      <c r="BT12" s="146"/>
      <c r="BU12" s="146"/>
      <c r="BV12" s="146"/>
      <c r="BW12" s="146"/>
      <c r="BX12" s="146"/>
      <c r="BY12" s="146"/>
      <c r="BZ12" s="171"/>
      <c r="CA12" s="240">
        <v>1</v>
      </c>
      <c r="CB12" s="241"/>
      <c r="CC12" s="240"/>
      <c r="CD12" s="214"/>
      <c r="CE12" s="144" t="s">
        <v>83</v>
      </c>
      <c r="CG12" s="214"/>
      <c r="CJ12" s="144"/>
      <c r="CL12" s="215" t="s">
        <v>171</v>
      </c>
    </row>
    <row r="13" spans="1:94" s="209" customFormat="1" ht="21" customHeight="1" x14ac:dyDescent="0.25">
      <c r="A13" s="244" t="s">
        <v>149</v>
      </c>
      <c r="B13" s="238" t="s">
        <v>241</v>
      </c>
      <c r="C13" s="134" t="s">
        <v>185</v>
      </c>
      <c r="D13" s="144" t="s">
        <v>60</v>
      </c>
      <c r="E13" s="245"/>
      <c r="F13" s="141" t="s">
        <v>150</v>
      </c>
      <c r="G13" s="183"/>
      <c r="H13" s="183"/>
      <c r="I13" s="183"/>
      <c r="J13" s="183"/>
      <c r="K13" s="182"/>
      <c r="L13" s="133"/>
      <c r="M13" s="144" t="s">
        <v>88</v>
      </c>
      <c r="N13" s="140"/>
      <c r="O13" s="144"/>
      <c r="P13" s="145"/>
      <c r="Q13" s="145">
        <v>2021</v>
      </c>
      <c r="R13" s="146">
        <f t="shared" ref="R13" si="5">SUM(S13:BV13)</f>
        <v>0.20080000000000009</v>
      </c>
      <c r="S13" s="146"/>
      <c r="T13" s="146"/>
      <c r="U13" s="146"/>
      <c r="V13" s="146"/>
      <c r="W13" s="146"/>
      <c r="X13" s="146"/>
      <c r="Y13" s="146">
        <v>0.20080000000000009</v>
      </c>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50"/>
      <c r="CA13" s="240">
        <v>1</v>
      </c>
      <c r="CB13" s="241"/>
      <c r="CC13" s="243"/>
      <c r="CD13" s="219"/>
      <c r="CE13" s="144" t="s">
        <v>83</v>
      </c>
      <c r="CG13" s="219"/>
      <c r="CH13" s="215"/>
      <c r="CI13" s="215"/>
      <c r="CJ13" s="144"/>
      <c r="CL13" s="215" t="s">
        <v>171</v>
      </c>
    </row>
    <row r="14" spans="1:94" s="209" customFormat="1" ht="21" customHeight="1" x14ac:dyDescent="0.25">
      <c r="A14" s="147"/>
      <c r="B14" s="178" t="s">
        <v>207</v>
      </c>
      <c r="C14" s="179" t="s">
        <v>208</v>
      </c>
      <c r="D14" s="180" t="s">
        <v>261</v>
      </c>
      <c r="E14" s="181"/>
      <c r="F14" s="147"/>
      <c r="G14" s="183"/>
      <c r="H14" s="183"/>
      <c r="I14" s="183"/>
      <c r="J14" s="183"/>
      <c r="K14" s="182"/>
      <c r="L14" s="133"/>
      <c r="M14" s="184"/>
      <c r="N14" s="140"/>
      <c r="O14" s="185"/>
      <c r="P14" s="184"/>
      <c r="Q14" s="185">
        <f>SUMIFS($R$15:$R$21,$Q$15:$Q$21,"2019",$CA$15:$CA$21,"1")</f>
        <v>0</v>
      </c>
      <c r="R14" s="186">
        <f>SUMIFS($R$15:$R$21,$CA$15:$CA$21,"1")</f>
        <v>43.07</v>
      </c>
      <c r="S14" s="186">
        <f>SUMIFS(S$15:S$21,$CA$15:$CA$21,"1")</f>
        <v>0</v>
      </c>
      <c r="T14" s="186">
        <f>SUMIFS(T$15:T$21,$CA$15:$CA$21,"1")</f>
        <v>0</v>
      </c>
      <c r="U14" s="186">
        <f>SUMIFS(U$15:U$21,$CA$15:$CA$21,"1")</f>
        <v>0</v>
      </c>
      <c r="V14" s="186">
        <f>SUMIFS(V$15:V$21,$CA$15:$CA$21,"1")</f>
        <v>0</v>
      </c>
      <c r="W14" s="186">
        <f>SUMIFS(W$15:W$21,$CA$15:$CA$21,"1")</f>
        <v>0</v>
      </c>
      <c r="X14" s="186">
        <f>SUM(X15:X21)</f>
        <v>18.3</v>
      </c>
      <c r="Y14" s="186">
        <f t="shared" ref="Y14:BU14" si="6">SUM(Y15:Y21)</f>
        <v>24.47</v>
      </c>
      <c r="Z14" s="186">
        <f t="shared" si="6"/>
        <v>0</v>
      </c>
      <c r="AA14" s="186">
        <f t="shared" si="6"/>
        <v>0</v>
      </c>
      <c r="AB14" s="186">
        <f t="shared" si="6"/>
        <v>0</v>
      </c>
      <c r="AC14" s="186">
        <f t="shared" si="6"/>
        <v>0</v>
      </c>
      <c r="AD14" s="186">
        <f t="shared" si="6"/>
        <v>0</v>
      </c>
      <c r="AE14" s="186">
        <f t="shared" si="6"/>
        <v>0</v>
      </c>
      <c r="AF14" s="186">
        <f t="shared" si="6"/>
        <v>0</v>
      </c>
      <c r="AG14" s="186">
        <f t="shared" si="6"/>
        <v>0</v>
      </c>
      <c r="AH14" s="186">
        <f t="shared" si="6"/>
        <v>0</v>
      </c>
      <c r="AI14" s="186">
        <f t="shared" si="6"/>
        <v>0</v>
      </c>
      <c r="AJ14" s="186">
        <f t="shared" si="6"/>
        <v>0</v>
      </c>
      <c r="AK14" s="186">
        <f t="shared" si="6"/>
        <v>0</v>
      </c>
      <c r="AL14" s="186">
        <f t="shared" si="6"/>
        <v>0</v>
      </c>
      <c r="AM14" s="186">
        <f t="shared" si="6"/>
        <v>0</v>
      </c>
      <c r="AN14" s="186">
        <f t="shared" si="6"/>
        <v>0</v>
      </c>
      <c r="AO14" s="186">
        <f t="shared" si="6"/>
        <v>0</v>
      </c>
      <c r="AP14" s="186">
        <f t="shared" si="6"/>
        <v>0</v>
      </c>
      <c r="AQ14" s="186">
        <f t="shared" si="6"/>
        <v>0</v>
      </c>
      <c r="AR14" s="186">
        <f t="shared" si="6"/>
        <v>0</v>
      </c>
      <c r="AS14" s="186">
        <f t="shared" si="6"/>
        <v>0</v>
      </c>
      <c r="AT14" s="186">
        <f t="shared" si="6"/>
        <v>0</v>
      </c>
      <c r="AU14" s="186">
        <f t="shared" si="6"/>
        <v>0</v>
      </c>
      <c r="AV14" s="186">
        <f t="shared" si="6"/>
        <v>0</v>
      </c>
      <c r="AW14" s="186">
        <f t="shared" si="6"/>
        <v>0</v>
      </c>
      <c r="AX14" s="186">
        <f t="shared" si="6"/>
        <v>0</v>
      </c>
      <c r="AY14" s="186">
        <f t="shared" si="6"/>
        <v>0</v>
      </c>
      <c r="AZ14" s="186">
        <f t="shared" si="6"/>
        <v>0</v>
      </c>
      <c r="BA14" s="186">
        <f t="shared" si="6"/>
        <v>0</v>
      </c>
      <c r="BB14" s="186">
        <f t="shared" si="6"/>
        <v>0</v>
      </c>
      <c r="BC14" s="186">
        <f t="shared" si="6"/>
        <v>0</v>
      </c>
      <c r="BD14" s="186">
        <f t="shared" si="6"/>
        <v>0</v>
      </c>
      <c r="BE14" s="186">
        <f t="shared" si="6"/>
        <v>0.3</v>
      </c>
      <c r="BF14" s="186">
        <f t="shared" si="6"/>
        <v>0</v>
      </c>
      <c r="BG14" s="186">
        <f t="shared" si="6"/>
        <v>0</v>
      </c>
      <c r="BH14" s="186">
        <f t="shared" si="6"/>
        <v>0</v>
      </c>
      <c r="BI14" s="186">
        <f t="shared" si="6"/>
        <v>0</v>
      </c>
      <c r="BJ14" s="186">
        <f t="shared" si="6"/>
        <v>0</v>
      </c>
      <c r="BK14" s="186">
        <f t="shared" si="6"/>
        <v>0</v>
      </c>
      <c r="BL14" s="186">
        <f t="shared" si="6"/>
        <v>0</v>
      </c>
      <c r="BM14" s="186">
        <f t="shared" si="6"/>
        <v>0</v>
      </c>
      <c r="BN14" s="186">
        <f t="shared" si="6"/>
        <v>0</v>
      </c>
      <c r="BO14" s="186">
        <f t="shared" si="6"/>
        <v>0</v>
      </c>
      <c r="BP14" s="186">
        <f t="shared" si="6"/>
        <v>0</v>
      </c>
      <c r="BQ14" s="186">
        <f t="shared" si="6"/>
        <v>0</v>
      </c>
      <c r="BR14" s="186">
        <f t="shared" si="6"/>
        <v>0</v>
      </c>
      <c r="BS14" s="186">
        <f t="shared" si="6"/>
        <v>0</v>
      </c>
      <c r="BT14" s="186">
        <f t="shared" si="6"/>
        <v>0</v>
      </c>
      <c r="BU14" s="186">
        <f t="shared" si="6"/>
        <v>0</v>
      </c>
      <c r="BV14" s="186">
        <f>SUMIFS(BV$15:BV$21,$CA$15:$CA$21,"1")</f>
        <v>0</v>
      </c>
      <c r="BW14" s="186">
        <f>SUMIFS(BW$15:BW$21,$CA$15:$CA$21,"1")</f>
        <v>0</v>
      </c>
      <c r="BX14" s="186">
        <f>SUMIFS(BX$15:BX$21,$CA$15:$CA$21,"1")</f>
        <v>0</v>
      </c>
      <c r="BY14" s="186">
        <f>SUMIFS(BY$15:BY$21,$CA$15:$CA$21,"1")</f>
        <v>0</v>
      </c>
      <c r="BZ14" s="187"/>
      <c r="CA14" s="246"/>
      <c r="CB14" s="220"/>
      <c r="CC14" s="221"/>
      <c r="CD14" s="217"/>
      <c r="CE14" s="220"/>
      <c r="CG14" s="219"/>
      <c r="CH14" s="219"/>
      <c r="CI14" s="219"/>
      <c r="CJ14" s="194"/>
    </row>
    <row r="15" spans="1:94" s="215" customFormat="1" ht="21" customHeight="1" x14ac:dyDescent="0.25">
      <c r="A15" s="247" t="s">
        <v>149</v>
      </c>
      <c r="B15" s="158" t="s">
        <v>242</v>
      </c>
      <c r="C15" s="130" t="s">
        <v>211</v>
      </c>
      <c r="D15" s="139" t="s">
        <v>52</v>
      </c>
      <c r="E15" s="144"/>
      <c r="F15" s="147" t="s">
        <v>150</v>
      </c>
      <c r="G15" s="142"/>
      <c r="H15" s="142"/>
      <c r="I15" s="142"/>
      <c r="J15" s="142"/>
      <c r="K15" s="147"/>
      <c r="L15" s="133"/>
      <c r="M15" s="144"/>
      <c r="N15" s="140"/>
      <c r="O15" s="140" t="s">
        <v>89</v>
      </c>
      <c r="P15" s="145"/>
      <c r="Q15" s="145">
        <v>2021</v>
      </c>
      <c r="R15" s="155">
        <f>SUM(S15:BV15)</f>
        <v>17.3</v>
      </c>
      <c r="S15" s="146"/>
      <c r="T15" s="146"/>
      <c r="U15" s="146"/>
      <c r="V15" s="146"/>
      <c r="W15" s="146"/>
      <c r="X15" s="146">
        <v>3.8</v>
      </c>
      <c r="Y15" s="146">
        <v>13.2</v>
      </c>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v>0.3</v>
      </c>
      <c r="BF15" s="146"/>
      <c r="BG15" s="146"/>
      <c r="BH15" s="146"/>
      <c r="BI15" s="146"/>
      <c r="BJ15" s="146"/>
      <c r="BK15" s="146"/>
      <c r="BL15" s="146"/>
      <c r="BM15" s="146"/>
      <c r="BN15" s="146"/>
      <c r="BO15" s="146"/>
      <c r="BP15" s="146"/>
      <c r="BQ15" s="146"/>
      <c r="BR15" s="146"/>
      <c r="BS15" s="146"/>
      <c r="BT15" s="146"/>
      <c r="BU15" s="146"/>
      <c r="BV15" s="146"/>
      <c r="BW15" s="146"/>
      <c r="BX15" s="146"/>
      <c r="BY15" s="146"/>
      <c r="BZ15" s="150"/>
      <c r="CA15" s="248">
        <v>1</v>
      </c>
      <c r="CB15" s="249"/>
      <c r="CC15" s="250"/>
      <c r="CD15" s="214"/>
      <c r="CE15" s="249"/>
      <c r="CG15" s="214"/>
      <c r="CH15" s="214"/>
      <c r="CI15" s="214"/>
      <c r="CJ15" s="251"/>
    </row>
    <row r="16" spans="1:94" s="209" customFormat="1" ht="21" customHeight="1" x14ac:dyDescent="0.25">
      <c r="A16" s="252" t="s">
        <v>149</v>
      </c>
      <c r="B16" s="158" t="s">
        <v>243</v>
      </c>
      <c r="C16" s="130" t="s">
        <v>213</v>
      </c>
      <c r="D16" s="139" t="s">
        <v>52</v>
      </c>
      <c r="E16" s="144"/>
      <c r="F16" s="130" t="s">
        <v>150</v>
      </c>
      <c r="G16" s="183"/>
      <c r="H16" s="183"/>
      <c r="I16" s="183"/>
      <c r="J16" s="183"/>
      <c r="K16" s="147"/>
      <c r="L16" s="133"/>
      <c r="M16" s="144"/>
      <c r="N16" s="140"/>
      <c r="O16" s="140" t="s">
        <v>89</v>
      </c>
      <c r="P16" s="145"/>
      <c r="Q16" s="145">
        <v>2021</v>
      </c>
      <c r="R16" s="155">
        <f>SUM(S16:BV16)</f>
        <v>6.92</v>
      </c>
      <c r="S16" s="146"/>
      <c r="T16" s="146"/>
      <c r="U16" s="146"/>
      <c r="V16" s="146"/>
      <c r="W16" s="146"/>
      <c r="X16" s="146">
        <v>0.7</v>
      </c>
      <c r="Y16" s="146">
        <v>6.22</v>
      </c>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4"/>
      <c r="BW16" s="144"/>
      <c r="BX16" s="144"/>
      <c r="BY16" s="144"/>
      <c r="BZ16" s="140"/>
      <c r="CA16" s="248">
        <v>1</v>
      </c>
      <c r="CB16" s="249"/>
      <c r="CC16" s="253"/>
      <c r="CD16" s="219"/>
      <c r="CE16" s="249"/>
      <c r="CG16" s="219"/>
      <c r="CH16" s="219"/>
      <c r="CI16" s="219"/>
    </row>
    <row r="17" spans="1:94" s="215" customFormat="1" ht="21" customHeight="1" x14ac:dyDescent="0.25">
      <c r="A17" s="254" t="s">
        <v>149</v>
      </c>
      <c r="B17" s="158" t="s">
        <v>244</v>
      </c>
      <c r="C17" s="130" t="s">
        <v>215</v>
      </c>
      <c r="D17" s="139" t="s">
        <v>52</v>
      </c>
      <c r="E17" s="144"/>
      <c r="F17" s="130" t="s">
        <v>150</v>
      </c>
      <c r="G17" s="142"/>
      <c r="H17" s="142"/>
      <c r="I17" s="142"/>
      <c r="J17" s="142"/>
      <c r="K17" s="147"/>
      <c r="L17" s="133"/>
      <c r="M17" s="144"/>
      <c r="N17" s="140"/>
      <c r="O17" s="140" t="s">
        <v>89</v>
      </c>
      <c r="P17" s="145"/>
      <c r="Q17" s="145">
        <v>2021</v>
      </c>
      <c r="R17" s="155">
        <f t="shared" ref="R17:R19" si="7">SUM(S17:BV17)</f>
        <v>3.48</v>
      </c>
      <c r="S17" s="146"/>
      <c r="T17" s="146"/>
      <c r="U17" s="146"/>
      <c r="V17" s="146"/>
      <c r="W17" s="146"/>
      <c r="X17" s="146"/>
      <c r="Y17" s="146">
        <v>3.48</v>
      </c>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50"/>
      <c r="CA17" s="248">
        <v>1</v>
      </c>
      <c r="CB17" s="249"/>
      <c r="CC17" s="250"/>
      <c r="CD17" s="214"/>
      <c r="CE17" s="249"/>
      <c r="CG17" s="214"/>
      <c r="CH17" s="214"/>
      <c r="CI17" s="214"/>
      <c r="CJ17" s="251"/>
    </row>
    <row r="18" spans="1:94" s="215" customFormat="1" ht="32.25" customHeight="1" x14ac:dyDescent="0.25">
      <c r="A18" s="255" t="s">
        <v>149</v>
      </c>
      <c r="B18" s="158" t="s">
        <v>245</v>
      </c>
      <c r="C18" s="135" t="s">
        <v>229</v>
      </c>
      <c r="D18" s="153" t="s">
        <v>52</v>
      </c>
      <c r="E18" s="140"/>
      <c r="F18" s="130" t="s">
        <v>150</v>
      </c>
      <c r="G18" s="159"/>
      <c r="H18" s="159"/>
      <c r="I18" s="159"/>
      <c r="J18" s="159"/>
      <c r="K18" s="133"/>
      <c r="L18" s="133"/>
      <c r="M18" s="140"/>
      <c r="N18" s="140"/>
      <c r="O18" s="140"/>
      <c r="P18" s="140"/>
      <c r="Q18" s="145">
        <v>2021</v>
      </c>
      <c r="R18" s="146">
        <f t="shared" si="7"/>
        <v>1</v>
      </c>
      <c r="S18" s="151"/>
      <c r="T18" s="151"/>
      <c r="U18" s="151"/>
      <c r="V18" s="151"/>
      <c r="W18" s="151"/>
      <c r="X18" s="151"/>
      <c r="Y18" s="161">
        <v>1</v>
      </c>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9"/>
      <c r="BW18" s="159"/>
      <c r="BX18" s="159"/>
      <c r="BY18" s="159"/>
      <c r="BZ18" s="150"/>
      <c r="CA18" s="248">
        <v>1</v>
      </c>
      <c r="CB18" s="256"/>
      <c r="CC18" s="220"/>
      <c r="CD18" s="256"/>
      <c r="CE18" s="256"/>
      <c r="CF18" s="208"/>
      <c r="CJ18" s="207"/>
      <c r="CK18" s="208"/>
      <c r="CL18" s="208"/>
      <c r="CM18" s="208"/>
      <c r="CN18" s="208"/>
      <c r="CO18" s="208"/>
      <c r="CP18" s="208"/>
    </row>
    <row r="19" spans="1:94" s="215" customFormat="1" ht="21" customHeight="1" x14ac:dyDescent="0.25">
      <c r="A19" s="130" t="s">
        <v>149</v>
      </c>
      <c r="B19" s="158" t="s">
        <v>246</v>
      </c>
      <c r="C19" s="135" t="s">
        <v>230</v>
      </c>
      <c r="D19" s="153" t="s">
        <v>52</v>
      </c>
      <c r="E19" s="140"/>
      <c r="F19" s="130" t="s">
        <v>150</v>
      </c>
      <c r="G19" s="159"/>
      <c r="H19" s="159"/>
      <c r="I19" s="159"/>
      <c r="J19" s="159"/>
      <c r="K19" s="133"/>
      <c r="L19" s="133"/>
      <c r="M19" s="140"/>
      <c r="N19" s="140"/>
      <c r="O19" s="140"/>
      <c r="P19" s="140"/>
      <c r="Q19" s="145">
        <v>2021</v>
      </c>
      <c r="R19" s="146">
        <f t="shared" si="7"/>
        <v>0.1</v>
      </c>
      <c r="S19" s="151"/>
      <c r="T19" s="151"/>
      <c r="U19" s="151"/>
      <c r="V19" s="151"/>
      <c r="W19" s="151"/>
      <c r="X19" s="151">
        <v>0.03</v>
      </c>
      <c r="Y19" s="161">
        <v>7.0000000000000007E-2</v>
      </c>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9"/>
      <c r="BW19" s="159"/>
      <c r="BX19" s="159"/>
      <c r="BY19" s="159"/>
      <c r="BZ19" s="150"/>
      <c r="CA19" s="248">
        <v>1</v>
      </c>
      <c r="CB19" s="256"/>
      <c r="CC19" s="220"/>
      <c r="CD19" s="256"/>
      <c r="CE19" s="256"/>
      <c r="CF19" s="208"/>
      <c r="CJ19" s="207"/>
      <c r="CK19" s="208"/>
      <c r="CL19" s="208"/>
      <c r="CM19" s="208"/>
      <c r="CN19" s="208"/>
      <c r="CO19" s="208"/>
      <c r="CP19" s="208"/>
    </row>
    <row r="20" spans="1:94" s="215" customFormat="1" ht="21" customHeight="1" x14ac:dyDescent="0.25">
      <c r="A20" s="244" t="s">
        <v>149</v>
      </c>
      <c r="B20" s="158" t="s">
        <v>247</v>
      </c>
      <c r="C20" s="134" t="s">
        <v>185</v>
      </c>
      <c r="D20" s="139" t="s">
        <v>60</v>
      </c>
      <c r="E20" s="140"/>
      <c r="F20" s="141" t="s">
        <v>150</v>
      </c>
      <c r="G20" s="159"/>
      <c r="H20" s="159"/>
      <c r="I20" s="159"/>
      <c r="J20" s="159"/>
      <c r="K20" s="133"/>
      <c r="L20" s="133"/>
      <c r="M20" s="140"/>
      <c r="N20" s="140"/>
      <c r="O20" s="140"/>
      <c r="P20" s="140"/>
      <c r="Q20" s="145">
        <v>2021</v>
      </c>
      <c r="R20" s="146">
        <f t="shared" ref="R20" si="8">SUM(V20:BV20)</f>
        <v>0.5</v>
      </c>
      <c r="S20" s="151"/>
      <c r="T20" s="151"/>
      <c r="U20" s="151"/>
      <c r="V20" s="151"/>
      <c r="W20" s="151"/>
      <c r="X20" s="151"/>
      <c r="Y20" s="161">
        <v>0.5</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9"/>
      <c r="BW20" s="159"/>
      <c r="BX20" s="159"/>
      <c r="BY20" s="159"/>
      <c r="BZ20" s="150"/>
      <c r="CA20" s="248">
        <v>1</v>
      </c>
      <c r="CB20" s="256"/>
      <c r="CC20" s="220"/>
      <c r="CD20" s="256"/>
      <c r="CE20" s="256"/>
      <c r="CF20" s="208"/>
      <c r="CJ20" s="207"/>
      <c r="CK20" s="208"/>
      <c r="CL20" s="208"/>
      <c r="CM20" s="208"/>
      <c r="CN20" s="208"/>
      <c r="CO20" s="208"/>
      <c r="CP20" s="208"/>
    </row>
    <row r="21" spans="1:94" s="215" customFormat="1" ht="21" customHeight="1" x14ac:dyDescent="0.25">
      <c r="A21" s="252" t="s">
        <v>149</v>
      </c>
      <c r="B21" s="162" t="s">
        <v>248</v>
      </c>
      <c r="C21" s="163" t="s">
        <v>237</v>
      </c>
      <c r="D21" s="164" t="s">
        <v>35</v>
      </c>
      <c r="E21" s="165"/>
      <c r="F21" s="163" t="s">
        <v>150</v>
      </c>
      <c r="G21" s="173"/>
      <c r="H21" s="173"/>
      <c r="I21" s="173"/>
      <c r="J21" s="173"/>
      <c r="K21" s="174"/>
      <c r="L21" s="166"/>
      <c r="M21" s="168" t="s">
        <v>209</v>
      </c>
      <c r="N21" s="167"/>
      <c r="O21" s="165"/>
      <c r="P21" s="168"/>
      <c r="Q21" s="168">
        <v>2021</v>
      </c>
      <c r="R21" s="175">
        <f>SUM(S21:BV21)</f>
        <v>13.77</v>
      </c>
      <c r="S21" s="175"/>
      <c r="T21" s="175"/>
      <c r="U21" s="175"/>
      <c r="V21" s="175"/>
      <c r="W21" s="175"/>
      <c r="X21" s="170">
        <v>13.77</v>
      </c>
      <c r="Y21" s="170"/>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69"/>
      <c r="BF21" s="175"/>
      <c r="BG21" s="175"/>
      <c r="BH21" s="175"/>
      <c r="BI21" s="175"/>
      <c r="BJ21" s="175"/>
      <c r="BK21" s="175"/>
      <c r="BL21" s="175"/>
      <c r="BM21" s="175"/>
      <c r="BN21" s="175"/>
      <c r="BO21" s="175"/>
      <c r="BP21" s="175"/>
      <c r="BQ21" s="175"/>
      <c r="BR21" s="175"/>
      <c r="BS21" s="175"/>
      <c r="BT21" s="175"/>
      <c r="BU21" s="175"/>
      <c r="BV21" s="175"/>
      <c r="BW21" s="175"/>
      <c r="BX21" s="175"/>
      <c r="BY21" s="175"/>
      <c r="BZ21" s="177"/>
      <c r="CA21" s="248">
        <v>1</v>
      </c>
      <c r="CB21" s="241"/>
      <c r="CC21" s="240"/>
      <c r="CD21" s="214"/>
      <c r="CE21" s="241"/>
      <c r="CG21" s="214"/>
      <c r="CH21" s="214"/>
      <c r="CI21" s="214"/>
      <c r="CJ21" s="144"/>
    </row>
  </sheetData>
  <mergeCells count="21">
    <mergeCell ref="B2:BZ2"/>
    <mergeCell ref="M4:M5"/>
    <mergeCell ref="N4:N5"/>
    <mergeCell ref="O4:O5"/>
    <mergeCell ref="P4:Q4"/>
    <mergeCell ref="R4:R5"/>
    <mergeCell ref="S4:BV4"/>
    <mergeCell ref="B4:B5"/>
    <mergeCell ref="C4:C5"/>
    <mergeCell ref="D4:D5"/>
    <mergeCell ref="E4:F4"/>
    <mergeCell ref="G4:H4"/>
    <mergeCell ref="I4:I5"/>
    <mergeCell ref="J4:J5"/>
    <mergeCell ref="K4:K5"/>
    <mergeCell ref="L4:L5"/>
    <mergeCell ref="BZ4:BZ5"/>
    <mergeCell ref="CA4:CA5"/>
    <mergeCell ref="CC4:CC5"/>
    <mergeCell ref="CJ4:CJ5"/>
    <mergeCell ref="B3:BZ3"/>
  </mergeCells>
  <conditionalFormatting sqref="C12">
    <cfRule type="duplicateValues" dxfId="2" priority="5" stopIfTrue="1"/>
  </conditionalFormatting>
  <printOptions horizontalCentered="1"/>
  <pageMargins left="0.70866141732283472" right="0.31496062992125984" top="0.55118110236220474" bottom="0.55118110236220474" header="0.31496062992125984" footer="0.31496062992125984"/>
  <pageSetup paperSize="9"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26"/>
  <sheetViews>
    <sheetView topLeftCell="B1" workbookViewId="0">
      <selection activeCell="R9" sqref="R9"/>
    </sheetView>
  </sheetViews>
  <sheetFormatPr defaultColWidth="9.140625" defaultRowHeight="12.75" x14ac:dyDescent="0.25"/>
  <cols>
    <col min="1" max="1" width="6.7109375" style="204" hidden="1" customWidth="1"/>
    <col min="2" max="2" width="5.7109375" style="204" customWidth="1"/>
    <col min="3" max="3" width="43.5703125" style="204" customWidth="1"/>
    <col min="4" max="4" width="9.85546875" style="204" customWidth="1"/>
    <col min="5" max="5" width="19.7109375" style="204" hidden="1" customWidth="1"/>
    <col min="6" max="6" width="15.4257812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11.140625" style="204" customWidth="1"/>
    <col min="19" max="19" width="12" style="204" hidden="1" customWidth="1"/>
    <col min="20" max="20" width="11.7109375" style="204" hidden="1" customWidth="1"/>
    <col min="21" max="21" width="7.7109375" style="204" hidden="1" customWidth="1"/>
    <col min="22" max="22" width="6.5703125" style="204" hidden="1" customWidth="1"/>
    <col min="23" max="23" width="9.140625" style="204" hidden="1" customWidth="1"/>
    <col min="24" max="24" width="8.7109375" style="204" bestFit="1" customWidth="1"/>
    <col min="25" max="25" width="10" style="204" customWidth="1"/>
    <col min="26" max="28" width="9.140625" style="204" hidden="1" customWidth="1"/>
    <col min="29" max="29" width="8.7109375" style="204" hidden="1"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10.140625" style="204" customWidth="1"/>
    <col min="58"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10.28515625" style="204" customWidth="1"/>
    <col min="79" max="98" width="9.140625" style="204" hidden="1" customWidth="1"/>
    <col min="99" max="100" width="9.140625" style="204" customWidth="1"/>
    <col min="101" max="256" width="9.140625" style="204"/>
    <col min="257" max="257" width="6.7109375" style="204" customWidth="1"/>
    <col min="258" max="258" width="5.7109375" style="204" customWidth="1"/>
    <col min="259" max="259" width="38.42578125" style="204" customWidth="1"/>
    <col min="260" max="260" width="8.7109375" style="204" customWidth="1"/>
    <col min="261" max="261" width="0" style="204" hidden="1" customWidth="1"/>
    <col min="262" max="262" width="15.42578125" style="204" customWidth="1"/>
    <col min="263" max="263" width="7.7109375" style="204" customWidth="1"/>
    <col min="264" max="264" width="9.7109375" style="204" customWidth="1"/>
    <col min="265" max="265" width="9.42578125" style="204" customWidth="1"/>
    <col min="266" max="266" width="0" style="204" hidden="1" customWidth="1"/>
    <col min="267" max="267" width="33" style="204" customWidth="1"/>
    <col min="268" max="270" width="0" style="204" hidden="1" customWidth="1"/>
    <col min="271" max="271" width="9.7109375" style="204" customWidth="1"/>
    <col min="272" max="272" width="12.140625" style="204" customWidth="1"/>
    <col min="273" max="273" width="11.7109375" style="204" customWidth="1"/>
    <col min="274" max="274" width="14.7109375" style="204" customWidth="1"/>
    <col min="275" max="277" width="0" style="204" hidden="1" customWidth="1"/>
    <col min="278" max="278" width="9.28515625" style="204" customWidth="1"/>
    <col min="279" max="279" width="0" style="204" hidden="1" customWidth="1"/>
    <col min="280" max="280" width="11" style="204" bestFit="1" customWidth="1"/>
    <col min="281" max="281" width="11.140625" style="204" bestFit="1" customWidth="1"/>
    <col min="282" max="284" width="0" style="204" hidden="1" customWidth="1"/>
    <col min="285" max="285" width="10.7109375" style="204" bestFit="1" customWidth="1"/>
    <col min="286" max="290" width="0" style="204" hidden="1" customWidth="1"/>
    <col min="291" max="291" width="9.28515625" style="204" customWidth="1"/>
    <col min="292" max="294" width="0" style="204" hidden="1" customWidth="1"/>
    <col min="295" max="295" width="8.7109375" style="204" customWidth="1"/>
    <col min="296" max="296" width="9.140625" style="204" bestFit="1" customWidth="1"/>
    <col min="297" max="298" width="0" style="204" hidden="1" customWidth="1"/>
    <col min="299" max="299" width="9.42578125" style="204" customWidth="1"/>
    <col min="300" max="303" width="0" style="204" hidden="1" customWidth="1"/>
    <col min="304" max="304" width="9" style="204" customWidth="1"/>
    <col min="305" max="312" width="0" style="204" hidden="1" customWidth="1"/>
    <col min="313" max="313" width="9.28515625" style="204" bestFit="1" customWidth="1"/>
    <col min="314" max="314" width="9.140625" style="204" customWidth="1"/>
    <col min="315" max="315" width="9.140625" style="204" bestFit="1" customWidth="1"/>
    <col min="316" max="318" width="0" style="204" hidden="1" customWidth="1"/>
    <col min="319" max="319" width="9.140625" style="204" bestFit="1" customWidth="1"/>
    <col min="320" max="323" width="0" style="204" hidden="1" customWidth="1"/>
    <col min="324" max="324" width="9.42578125" style="204" bestFit="1" customWidth="1"/>
    <col min="325" max="328" width="0" style="204" hidden="1" customWidth="1"/>
    <col min="329" max="329" width="12.7109375" style="204" customWidth="1"/>
    <col min="330" max="333" width="0" style="204" hidden="1" customWidth="1"/>
    <col min="334" max="334" width="14.7109375" style="204" customWidth="1"/>
    <col min="335" max="356" width="9.140625" style="204" customWidth="1"/>
    <col min="357" max="512" width="9.140625" style="204"/>
    <col min="513" max="513" width="6.7109375" style="204" customWidth="1"/>
    <col min="514" max="514" width="5.7109375" style="204" customWidth="1"/>
    <col min="515" max="515" width="38.42578125" style="204" customWidth="1"/>
    <col min="516" max="516" width="8.7109375" style="204" customWidth="1"/>
    <col min="517" max="517" width="0" style="204" hidden="1" customWidth="1"/>
    <col min="518" max="518" width="15.42578125" style="204" customWidth="1"/>
    <col min="519" max="519" width="7.7109375" style="204" customWidth="1"/>
    <col min="520" max="520" width="9.7109375" style="204" customWidth="1"/>
    <col min="521" max="521" width="9.42578125" style="204" customWidth="1"/>
    <col min="522" max="522" width="0" style="204" hidden="1" customWidth="1"/>
    <col min="523" max="523" width="33" style="204" customWidth="1"/>
    <col min="524" max="526" width="0" style="204" hidden="1" customWidth="1"/>
    <col min="527" max="527" width="9.7109375" style="204" customWidth="1"/>
    <col min="528" max="528" width="12.140625" style="204" customWidth="1"/>
    <col min="529" max="529" width="11.7109375" style="204" customWidth="1"/>
    <col min="530" max="530" width="14.7109375" style="204" customWidth="1"/>
    <col min="531" max="533" width="0" style="204" hidden="1" customWidth="1"/>
    <col min="534" max="534" width="9.28515625" style="204" customWidth="1"/>
    <col min="535" max="535" width="0" style="204" hidden="1" customWidth="1"/>
    <col min="536" max="536" width="11" style="204" bestFit="1" customWidth="1"/>
    <col min="537" max="537" width="11.140625" style="204" bestFit="1" customWidth="1"/>
    <col min="538" max="540" width="0" style="204" hidden="1" customWidth="1"/>
    <col min="541" max="541" width="10.7109375" style="204" bestFit="1" customWidth="1"/>
    <col min="542" max="546" width="0" style="204" hidden="1" customWidth="1"/>
    <col min="547" max="547" width="9.28515625" style="204" customWidth="1"/>
    <col min="548" max="550" width="0" style="204" hidden="1" customWidth="1"/>
    <col min="551" max="551" width="8.7109375" style="204" customWidth="1"/>
    <col min="552" max="552" width="9.140625" style="204" bestFit="1" customWidth="1"/>
    <col min="553" max="554" width="0" style="204" hidden="1" customWidth="1"/>
    <col min="555" max="555" width="9.42578125" style="204" customWidth="1"/>
    <col min="556" max="559" width="0" style="204" hidden="1" customWidth="1"/>
    <col min="560" max="560" width="9" style="204" customWidth="1"/>
    <col min="561" max="568" width="0" style="204" hidden="1" customWidth="1"/>
    <col min="569" max="569" width="9.28515625" style="204" bestFit="1" customWidth="1"/>
    <col min="570" max="570" width="9.140625" style="204" customWidth="1"/>
    <col min="571" max="571" width="9.140625" style="204" bestFit="1" customWidth="1"/>
    <col min="572" max="574" width="0" style="204" hidden="1" customWidth="1"/>
    <col min="575" max="575" width="9.140625" style="204" bestFit="1" customWidth="1"/>
    <col min="576" max="579" width="0" style="204" hidden="1" customWidth="1"/>
    <col min="580" max="580" width="9.42578125" style="204" bestFit="1" customWidth="1"/>
    <col min="581" max="584" width="0" style="204" hidden="1" customWidth="1"/>
    <col min="585" max="585" width="12.7109375" style="204" customWidth="1"/>
    <col min="586" max="589" width="0" style="204" hidden="1" customWidth="1"/>
    <col min="590" max="590" width="14.7109375" style="204" customWidth="1"/>
    <col min="591" max="612" width="9.140625" style="204" customWidth="1"/>
    <col min="613" max="768" width="9.140625" style="204"/>
    <col min="769" max="769" width="6.7109375" style="204" customWidth="1"/>
    <col min="770" max="770" width="5.7109375" style="204" customWidth="1"/>
    <col min="771" max="771" width="38.42578125" style="204" customWidth="1"/>
    <col min="772" max="772" width="8.7109375" style="204" customWidth="1"/>
    <col min="773" max="773" width="0" style="204" hidden="1" customWidth="1"/>
    <col min="774" max="774" width="15.42578125" style="204" customWidth="1"/>
    <col min="775" max="775" width="7.7109375" style="204" customWidth="1"/>
    <col min="776" max="776" width="9.7109375" style="204" customWidth="1"/>
    <col min="777" max="777" width="9.42578125" style="204" customWidth="1"/>
    <col min="778" max="778" width="0" style="204" hidden="1" customWidth="1"/>
    <col min="779" max="779" width="33" style="204" customWidth="1"/>
    <col min="780" max="782" width="0" style="204" hidden="1" customWidth="1"/>
    <col min="783" max="783" width="9.7109375" style="204" customWidth="1"/>
    <col min="784" max="784" width="12.140625" style="204" customWidth="1"/>
    <col min="785" max="785" width="11.7109375" style="204" customWidth="1"/>
    <col min="786" max="786" width="14.7109375" style="204" customWidth="1"/>
    <col min="787" max="789" width="0" style="204" hidden="1" customWidth="1"/>
    <col min="790" max="790" width="9.28515625" style="204" customWidth="1"/>
    <col min="791" max="791" width="0" style="204" hidden="1" customWidth="1"/>
    <col min="792" max="792" width="11" style="204" bestFit="1" customWidth="1"/>
    <col min="793" max="793" width="11.140625" style="204" bestFit="1" customWidth="1"/>
    <col min="794" max="796" width="0" style="204" hidden="1" customWidth="1"/>
    <col min="797" max="797" width="10.7109375" style="204" bestFit="1" customWidth="1"/>
    <col min="798" max="802" width="0" style="204" hidden="1" customWidth="1"/>
    <col min="803" max="803" width="9.28515625" style="204" customWidth="1"/>
    <col min="804" max="806" width="0" style="204" hidden="1" customWidth="1"/>
    <col min="807" max="807" width="8.7109375" style="204" customWidth="1"/>
    <col min="808" max="808" width="9.140625" style="204" bestFit="1" customWidth="1"/>
    <col min="809" max="810" width="0" style="204" hidden="1" customWidth="1"/>
    <col min="811" max="811" width="9.42578125" style="204" customWidth="1"/>
    <col min="812" max="815" width="0" style="204" hidden="1" customWidth="1"/>
    <col min="816" max="816" width="9" style="204" customWidth="1"/>
    <col min="817" max="824" width="0" style="204" hidden="1" customWidth="1"/>
    <col min="825" max="825" width="9.28515625" style="204" bestFit="1" customWidth="1"/>
    <col min="826" max="826" width="9.140625" style="204" customWidth="1"/>
    <col min="827" max="827" width="9.140625" style="204" bestFit="1" customWidth="1"/>
    <col min="828" max="830" width="0" style="204" hidden="1" customWidth="1"/>
    <col min="831" max="831" width="9.140625" style="204" bestFit="1" customWidth="1"/>
    <col min="832" max="835" width="0" style="204" hidden="1" customWidth="1"/>
    <col min="836" max="836" width="9.42578125" style="204" bestFit="1" customWidth="1"/>
    <col min="837" max="840" width="0" style="204" hidden="1" customWidth="1"/>
    <col min="841" max="841" width="12.7109375" style="204" customWidth="1"/>
    <col min="842" max="845" width="0" style="204" hidden="1" customWidth="1"/>
    <col min="846" max="846" width="14.7109375" style="204" customWidth="1"/>
    <col min="847" max="868" width="9.140625" style="204" customWidth="1"/>
    <col min="869" max="1024" width="9.140625" style="204"/>
    <col min="1025" max="1025" width="6.7109375" style="204" customWidth="1"/>
    <col min="1026" max="1026" width="5.7109375" style="204" customWidth="1"/>
    <col min="1027" max="1027" width="38.42578125" style="204" customWidth="1"/>
    <col min="1028" max="1028" width="8.7109375" style="204" customWidth="1"/>
    <col min="1029" max="1029" width="0" style="204" hidden="1" customWidth="1"/>
    <col min="1030" max="1030" width="15.42578125" style="204" customWidth="1"/>
    <col min="1031" max="1031" width="7.7109375" style="204" customWidth="1"/>
    <col min="1032" max="1032" width="9.7109375" style="204" customWidth="1"/>
    <col min="1033" max="1033" width="9.42578125" style="204" customWidth="1"/>
    <col min="1034" max="1034" width="0" style="204" hidden="1" customWidth="1"/>
    <col min="1035" max="1035" width="33" style="204" customWidth="1"/>
    <col min="1036" max="1038" width="0" style="204" hidden="1" customWidth="1"/>
    <col min="1039" max="1039" width="9.7109375" style="204" customWidth="1"/>
    <col min="1040" max="1040" width="12.140625" style="204" customWidth="1"/>
    <col min="1041" max="1041" width="11.7109375" style="204" customWidth="1"/>
    <col min="1042" max="1042" width="14.7109375" style="204" customWidth="1"/>
    <col min="1043" max="1045" width="0" style="204" hidden="1" customWidth="1"/>
    <col min="1046" max="1046" width="9.28515625" style="204" customWidth="1"/>
    <col min="1047" max="1047" width="0" style="204" hidden="1" customWidth="1"/>
    <col min="1048" max="1048" width="11" style="204" bestFit="1" customWidth="1"/>
    <col min="1049" max="1049" width="11.140625" style="204" bestFit="1" customWidth="1"/>
    <col min="1050" max="1052" width="0" style="204" hidden="1" customWidth="1"/>
    <col min="1053" max="1053" width="10.7109375" style="204" bestFit="1" customWidth="1"/>
    <col min="1054" max="1058" width="0" style="204" hidden="1" customWidth="1"/>
    <col min="1059" max="1059" width="9.28515625" style="204" customWidth="1"/>
    <col min="1060" max="1062" width="0" style="204" hidden="1" customWidth="1"/>
    <col min="1063" max="1063" width="8.7109375" style="204" customWidth="1"/>
    <col min="1064" max="1064" width="9.140625" style="204" bestFit="1" customWidth="1"/>
    <col min="1065" max="1066" width="0" style="204" hidden="1" customWidth="1"/>
    <col min="1067" max="1067" width="9.42578125" style="204" customWidth="1"/>
    <col min="1068" max="1071" width="0" style="204" hidden="1" customWidth="1"/>
    <col min="1072" max="1072" width="9" style="204" customWidth="1"/>
    <col min="1073" max="1080" width="0" style="204" hidden="1" customWidth="1"/>
    <col min="1081" max="1081" width="9.28515625" style="204" bestFit="1" customWidth="1"/>
    <col min="1082" max="1082" width="9.140625" style="204" customWidth="1"/>
    <col min="1083" max="1083" width="9.140625" style="204" bestFit="1" customWidth="1"/>
    <col min="1084" max="1086" width="0" style="204" hidden="1" customWidth="1"/>
    <col min="1087" max="1087" width="9.140625" style="204" bestFit="1" customWidth="1"/>
    <col min="1088" max="1091" width="0" style="204" hidden="1" customWidth="1"/>
    <col min="1092" max="1092" width="9.42578125" style="204" bestFit="1" customWidth="1"/>
    <col min="1093" max="1096" width="0" style="204" hidden="1" customWidth="1"/>
    <col min="1097" max="1097" width="12.7109375" style="204" customWidth="1"/>
    <col min="1098" max="1101" width="0" style="204" hidden="1" customWidth="1"/>
    <col min="1102" max="1102" width="14.7109375" style="204" customWidth="1"/>
    <col min="1103" max="1124" width="9.140625" style="204" customWidth="1"/>
    <col min="1125" max="1280" width="9.140625" style="204"/>
    <col min="1281" max="1281" width="6.7109375" style="204" customWidth="1"/>
    <col min="1282" max="1282" width="5.7109375" style="204" customWidth="1"/>
    <col min="1283" max="1283" width="38.42578125" style="204" customWidth="1"/>
    <col min="1284" max="1284" width="8.7109375" style="204" customWidth="1"/>
    <col min="1285" max="1285" width="0" style="204" hidden="1" customWidth="1"/>
    <col min="1286" max="1286" width="15.42578125" style="204" customWidth="1"/>
    <col min="1287" max="1287" width="7.7109375" style="204" customWidth="1"/>
    <col min="1288" max="1288" width="9.7109375" style="204" customWidth="1"/>
    <col min="1289" max="1289" width="9.42578125" style="204" customWidth="1"/>
    <col min="1290" max="1290" width="0" style="204" hidden="1" customWidth="1"/>
    <col min="1291" max="1291" width="33" style="204" customWidth="1"/>
    <col min="1292" max="1294" width="0" style="204" hidden="1" customWidth="1"/>
    <col min="1295" max="1295" width="9.7109375" style="204" customWidth="1"/>
    <col min="1296" max="1296" width="12.140625" style="204" customWidth="1"/>
    <col min="1297" max="1297" width="11.7109375" style="204" customWidth="1"/>
    <col min="1298" max="1298" width="14.7109375" style="204" customWidth="1"/>
    <col min="1299" max="1301" width="0" style="204" hidden="1" customWidth="1"/>
    <col min="1302" max="1302" width="9.28515625" style="204" customWidth="1"/>
    <col min="1303" max="1303" width="0" style="204" hidden="1" customWidth="1"/>
    <col min="1304" max="1304" width="11" style="204" bestFit="1" customWidth="1"/>
    <col min="1305" max="1305" width="11.140625" style="204" bestFit="1" customWidth="1"/>
    <col min="1306" max="1308" width="0" style="204" hidden="1" customWidth="1"/>
    <col min="1309" max="1309" width="10.7109375" style="204" bestFit="1" customWidth="1"/>
    <col min="1310" max="1314" width="0" style="204" hidden="1" customWidth="1"/>
    <col min="1315" max="1315" width="9.28515625" style="204" customWidth="1"/>
    <col min="1316" max="1318" width="0" style="204" hidden="1" customWidth="1"/>
    <col min="1319" max="1319" width="8.7109375" style="204" customWidth="1"/>
    <col min="1320" max="1320" width="9.140625" style="204" bestFit="1" customWidth="1"/>
    <col min="1321" max="1322" width="0" style="204" hidden="1" customWidth="1"/>
    <col min="1323" max="1323" width="9.42578125" style="204" customWidth="1"/>
    <col min="1324" max="1327" width="0" style="204" hidden="1" customWidth="1"/>
    <col min="1328" max="1328" width="9" style="204" customWidth="1"/>
    <col min="1329" max="1336" width="0" style="204" hidden="1" customWidth="1"/>
    <col min="1337" max="1337" width="9.28515625" style="204" bestFit="1" customWidth="1"/>
    <col min="1338" max="1338" width="9.140625" style="204" customWidth="1"/>
    <col min="1339" max="1339" width="9.140625" style="204" bestFit="1" customWidth="1"/>
    <col min="1340" max="1342" width="0" style="204" hidden="1" customWidth="1"/>
    <col min="1343" max="1343" width="9.140625" style="204" bestFit="1" customWidth="1"/>
    <col min="1344" max="1347" width="0" style="204" hidden="1" customWidth="1"/>
    <col min="1348" max="1348" width="9.42578125" style="204" bestFit="1" customWidth="1"/>
    <col min="1349" max="1352" width="0" style="204" hidden="1" customWidth="1"/>
    <col min="1353" max="1353" width="12.7109375" style="204" customWidth="1"/>
    <col min="1354" max="1357" width="0" style="204" hidden="1" customWidth="1"/>
    <col min="1358" max="1358" width="14.7109375" style="204" customWidth="1"/>
    <col min="1359" max="1380" width="9.140625" style="204" customWidth="1"/>
    <col min="1381" max="1536" width="9.140625" style="204"/>
    <col min="1537" max="1537" width="6.7109375" style="204" customWidth="1"/>
    <col min="1538" max="1538" width="5.7109375" style="204" customWidth="1"/>
    <col min="1539" max="1539" width="38.42578125" style="204" customWidth="1"/>
    <col min="1540" max="1540" width="8.7109375" style="204" customWidth="1"/>
    <col min="1541" max="1541" width="0" style="204" hidden="1" customWidth="1"/>
    <col min="1542" max="1542" width="15.42578125" style="204" customWidth="1"/>
    <col min="1543" max="1543" width="7.7109375" style="204" customWidth="1"/>
    <col min="1544" max="1544" width="9.7109375" style="204" customWidth="1"/>
    <col min="1545" max="1545" width="9.42578125" style="204" customWidth="1"/>
    <col min="1546" max="1546" width="0" style="204" hidden="1" customWidth="1"/>
    <col min="1547" max="1547" width="33" style="204" customWidth="1"/>
    <col min="1548" max="1550" width="0" style="204" hidden="1" customWidth="1"/>
    <col min="1551" max="1551" width="9.7109375" style="204" customWidth="1"/>
    <col min="1552" max="1552" width="12.140625" style="204" customWidth="1"/>
    <col min="1553" max="1553" width="11.7109375" style="204" customWidth="1"/>
    <col min="1554" max="1554" width="14.7109375" style="204" customWidth="1"/>
    <col min="1555" max="1557" width="0" style="204" hidden="1" customWidth="1"/>
    <col min="1558" max="1558" width="9.28515625" style="204" customWidth="1"/>
    <col min="1559" max="1559" width="0" style="204" hidden="1" customWidth="1"/>
    <col min="1560" max="1560" width="11" style="204" bestFit="1" customWidth="1"/>
    <col min="1561" max="1561" width="11.140625" style="204" bestFit="1" customWidth="1"/>
    <col min="1562" max="1564" width="0" style="204" hidden="1" customWidth="1"/>
    <col min="1565" max="1565" width="10.7109375" style="204" bestFit="1" customWidth="1"/>
    <col min="1566" max="1570" width="0" style="204" hidden="1" customWidth="1"/>
    <col min="1571" max="1571" width="9.28515625" style="204" customWidth="1"/>
    <col min="1572" max="1574" width="0" style="204" hidden="1" customWidth="1"/>
    <col min="1575" max="1575" width="8.7109375" style="204" customWidth="1"/>
    <col min="1576" max="1576" width="9.140625" style="204" bestFit="1" customWidth="1"/>
    <col min="1577" max="1578" width="0" style="204" hidden="1" customWidth="1"/>
    <col min="1579" max="1579" width="9.42578125" style="204" customWidth="1"/>
    <col min="1580" max="1583" width="0" style="204" hidden="1" customWidth="1"/>
    <col min="1584" max="1584" width="9" style="204" customWidth="1"/>
    <col min="1585" max="1592" width="0" style="204" hidden="1" customWidth="1"/>
    <col min="1593" max="1593" width="9.28515625" style="204" bestFit="1" customWidth="1"/>
    <col min="1594" max="1594" width="9.140625" style="204" customWidth="1"/>
    <col min="1595" max="1595" width="9.140625" style="204" bestFit="1" customWidth="1"/>
    <col min="1596" max="1598" width="0" style="204" hidden="1" customWidth="1"/>
    <col min="1599" max="1599" width="9.140625" style="204" bestFit="1" customWidth="1"/>
    <col min="1600" max="1603" width="0" style="204" hidden="1" customWidth="1"/>
    <col min="1604" max="1604" width="9.42578125" style="204" bestFit="1" customWidth="1"/>
    <col min="1605" max="1608" width="0" style="204" hidden="1" customWidth="1"/>
    <col min="1609" max="1609" width="12.7109375" style="204" customWidth="1"/>
    <col min="1610" max="1613" width="0" style="204" hidden="1" customWidth="1"/>
    <col min="1614" max="1614" width="14.7109375" style="204" customWidth="1"/>
    <col min="1615" max="1636" width="9.140625" style="204" customWidth="1"/>
    <col min="1637" max="1792" width="9.140625" style="204"/>
    <col min="1793" max="1793" width="6.7109375" style="204" customWidth="1"/>
    <col min="1794" max="1794" width="5.7109375" style="204" customWidth="1"/>
    <col min="1795" max="1795" width="38.42578125" style="204" customWidth="1"/>
    <col min="1796" max="1796" width="8.7109375" style="204" customWidth="1"/>
    <col min="1797" max="1797" width="0" style="204" hidden="1" customWidth="1"/>
    <col min="1798" max="1798" width="15.42578125" style="204" customWidth="1"/>
    <col min="1799" max="1799" width="7.7109375" style="204" customWidth="1"/>
    <col min="1800" max="1800" width="9.7109375" style="204" customWidth="1"/>
    <col min="1801" max="1801" width="9.42578125" style="204" customWidth="1"/>
    <col min="1802" max="1802" width="0" style="204" hidden="1" customWidth="1"/>
    <col min="1803" max="1803" width="33" style="204" customWidth="1"/>
    <col min="1804" max="1806" width="0" style="204" hidden="1" customWidth="1"/>
    <col min="1807" max="1807" width="9.7109375" style="204" customWidth="1"/>
    <col min="1808" max="1808" width="12.140625" style="204" customWidth="1"/>
    <col min="1809" max="1809" width="11.7109375" style="204" customWidth="1"/>
    <col min="1810" max="1810" width="14.7109375" style="204" customWidth="1"/>
    <col min="1811" max="1813" width="0" style="204" hidden="1" customWidth="1"/>
    <col min="1814" max="1814" width="9.28515625" style="204" customWidth="1"/>
    <col min="1815" max="1815" width="0" style="204" hidden="1" customWidth="1"/>
    <col min="1816" max="1816" width="11" style="204" bestFit="1" customWidth="1"/>
    <col min="1817" max="1817" width="11.140625" style="204" bestFit="1" customWidth="1"/>
    <col min="1818" max="1820" width="0" style="204" hidden="1" customWidth="1"/>
    <col min="1821" max="1821" width="10.7109375" style="204" bestFit="1" customWidth="1"/>
    <col min="1822" max="1826" width="0" style="204" hidden="1" customWidth="1"/>
    <col min="1827" max="1827" width="9.28515625" style="204" customWidth="1"/>
    <col min="1828" max="1830" width="0" style="204" hidden="1" customWidth="1"/>
    <col min="1831" max="1831" width="8.7109375" style="204" customWidth="1"/>
    <col min="1832" max="1832" width="9.140625" style="204" bestFit="1" customWidth="1"/>
    <col min="1833" max="1834" width="0" style="204" hidden="1" customWidth="1"/>
    <col min="1835" max="1835" width="9.42578125" style="204" customWidth="1"/>
    <col min="1836" max="1839" width="0" style="204" hidden="1" customWidth="1"/>
    <col min="1840" max="1840" width="9" style="204" customWidth="1"/>
    <col min="1841" max="1848" width="0" style="204" hidden="1" customWidth="1"/>
    <col min="1849" max="1849" width="9.28515625" style="204" bestFit="1" customWidth="1"/>
    <col min="1850" max="1850" width="9.140625" style="204" customWidth="1"/>
    <col min="1851" max="1851" width="9.140625" style="204" bestFit="1" customWidth="1"/>
    <col min="1852" max="1854" width="0" style="204" hidden="1" customWidth="1"/>
    <col min="1855" max="1855" width="9.140625" style="204" bestFit="1" customWidth="1"/>
    <col min="1856" max="1859" width="0" style="204" hidden="1" customWidth="1"/>
    <col min="1860" max="1860" width="9.42578125" style="204" bestFit="1" customWidth="1"/>
    <col min="1861" max="1864" width="0" style="204" hidden="1" customWidth="1"/>
    <col min="1865" max="1865" width="12.7109375" style="204" customWidth="1"/>
    <col min="1866" max="1869" width="0" style="204" hidden="1" customWidth="1"/>
    <col min="1870" max="1870" width="14.7109375" style="204" customWidth="1"/>
    <col min="1871" max="1892" width="9.140625" style="204" customWidth="1"/>
    <col min="1893" max="2048" width="9.140625" style="204"/>
    <col min="2049" max="2049" width="6.7109375" style="204" customWidth="1"/>
    <col min="2050" max="2050" width="5.7109375" style="204" customWidth="1"/>
    <col min="2051" max="2051" width="38.42578125" style="204" customWidth="1"/>
    <col min="2052" max="2052" width="8.7109375" style="204" customWidth="1"/>
    <col min="2053" max="2053" width="0" style="204" hidden="1" customWidth="1"/>
    <col min="2054" max="2054" width="15.42578125" style="204" customWidth="1"/>
    <col min="2055" max="2055" width="7.7109375" style="204" customWidth="1"/>
    <col min="2056" max="2056" width="9.7109375" style="204" customWidth="1"/>
    <col min="2057" max="2057" width="9.42578125" style="204" customWidth="1"/>
    <col min="2058" max="2058" width="0" style="204" hidden="1" customWidth="1"/>
    <col min="2059" max="2059" width="33" style="204" customWidth="1"/>
    <col min="2060" max="2062" width="0" style="204" hidden="1" customWidth="1"/>
    <col min="2063" max="2063" width="9.7109375" style="204" customWidth="1"/>
    <col min="2064" max="2064" width="12.140625" style="204" customWidth="1"/>
    <col min="2065" max="2065" width="11.7109375" style="204" customWidth="1"/>
    <col min="2066" max="2066" width="14.7109375" style="204" customWidth="1"/>
    <col min="2067" max="2069" width="0" style="204" hidden="1" customWidth="1"/>
    <col min="2070" max="2070" width="9.28515625" style="204" customWidth="1"/>
    <col min="2071" max="2071" width="0" style="204" hidden="1" customWidth="1"/>
    <col min="2072" max="2072" width="11" style="204" bestFit="1" customWidth="1"/>
    <col min="2073" max="2073" width="11.140625" style="204" bestFit="1" customWidth="1"/>
    <col min="2074" max="2076" width="0" style="204" hidden="1" customWidth="1"/>
    <col min="2077" max="2077" width="10.7109375" style="204" bestFit="1" customWidth="1"/>
    <col min="2078" max="2082" width="0" style="204" hidden="1" customWidth="1"/>
    <col min="2083" max="2083" width="9.28515625" style="204" customWidth="1"/>
    <col min="2084" max="2086" width="0" style="204" hidden="1" customWidth="1"/>
    <col min="2087" max="2087" width="8.7109375" style="204" customWidth="1"/>
    <col min="2088" max="2088" width="9.140625" style="204" bestFit="1" customWidth="1"/>
    <col min="2089" max="2090" width="0" style="204" hidden="1" customWidth="1"/>
    <col min="2091" max="2091" width="9.42578125" style="204" customWidth="1"/>
    <col min="2092" max="2095" width="0" style="204" hidden="1" customWidth="1"/>
    <col min="2096" max="2096" width="9" style="204" customWidth="1"/>
    <col min="2097" max="2104" width="0" style="204" hidden="1" customWidth="1"/>
    <col min="2105" max="2105" width="9.28515625" style="204" bestFit="1" customWidth="1"/>
    <col min="2106" max="2106" width="9.140625" style="204" customWidth="1"/>
    <col min="2107" max="2107" width="9.140625" style="204" bestFit="1" customWidth="1"/>
    <col min="2108" max="2110" width="0" style="204" hidden="1" customWidth="1"/>
    <col min="2111" max="2111" width="9.140625" style="204" bestFit="1" customWidth="1"/>
    <col min="2112" max="2115" width="0" style="204" hidden="1" customWidth="1"/>
    <col min="2116" max="2116" width="9.42578125" style="204" bestFit="1" customWidth="1"/>
    <col min="2117" max="2120" width="0" style="204" hidden="1" customWidth="1"/>
    <col min="2121" max="2121" width="12.7109375" style="204" customWidth="1"/>
    <col min="2122" max="2125" width="0" style="204" hidden="1" customWidth="1"/>
    <col min="2126" max="2126" width="14.7109375" style="204" customWidth="1"/>
    <col min="2127" max="2148" width="9.140625" style="204" customWidth="1"/>
    <col min="2149" max="2304" width="9.140625" style="204"/>
    <col min="2305" max="2305" width="6.7109375" style="204" customWidth="1"/>
    <col min="2306" max="2306" width="5.7109375" style="204" customWidth="1"/>
    <col min="2307" max="2307" width="38.42578125" style="204" customWidth="1"/>
    <col min="2308" max="2308" width="8.7109375" style="204" customWidth="1"/>
    <col min="2309" max="2309" width="0" style="204" hidden="1" customWidth="1"/>
    <col min="2310" max="2310" width="15.42578125" style="204" customWidth="1"/>
    <col min="2311" max="2311" width="7.7109375" style="204" customWidth="1"/>
    <col min="2312" max="2312" width="9.7109375" style="204" customWidth="1"/>
    <col min="2313" max="2313" width="9.42578125" style="204" customWidth="1"/>
    <col min="2314" max="2314" width="0" style="204" hidden="1" customWidth="1"/>
    <col min="2315" max="2315" width="33" style="204" customWidth="1"/>
    <col min="2316" max="2318" width="0" style="204" hidden="1" customWidth="1"/>
    <col min="2319" max="2319" width="9.7109375" style="204" customWidth="1"/>
    <col min="2320" max="2320" width="12.140625" style="204" customWidth="1"/>
    <col min="2321" max="2321" width="11.7109375" style="204" customWidth="1"/>
    <col min="2322" max="2322" width="14.7109375" style="204" customWidth="1"/>
    <col min="2323" max="2325" width="0" style="204" hidden="1" customWidth="1"/>
    <col min="2326" max="2326" width="9.28515625" style="204" customWidth="1"/>
    <col min="2327" max="2327" width="0" style="204" hidden="1" customWidth="1"/>
    <col min="2328" max="2328" width="11" style="204" bestFit="1" customWidth="1"/>
    <col min="2329" max="2329" width="11.140625" style="204" bestFit="1" customWidth="1"/>
    <col min="2330" max="2332" width="0" style="204" hidden="1" customWidth="1"/>
    <col min="2333" max="2333" width="10.7109375" style="204" bestFit="1" customWidth="1"/>
    <col min="2334" max="2338" width="0" style="204" hidden="1" customWidth="1"/>
    <col min="2339" max="2339" width="9.28515625" style="204" customWidth="1"/>
    <col min="2340" max="2342" width="0" style="204" hidden="1" customWidth="1"/>
    <col min="2343" max="2343" width="8.7109375" style="204" customWidth="1"/>
    <col min="2344" max="2344" width="9.140625" style="204" bestFit="1" customWidth="1"/>
    <col min="2345" max="2346" width="0" style="204" hidden="1" customWidth="1"/>
    <col min="2347" max="2347" width="9.42578125" style="204" customWidth="1"/>
    <col min="2348" max="2351" width="0" style="204" hidden="1" customWidth="1"/>
    <col min="2352" max="2352" width="9" style="204" customWidth="1"/>
    <col min="2353" max="2360" width="0" style="204" hidden="1" customWidth="1"/>
    <col min="2361" max="2361" width="9.28515625" style="204" bestFit="1" customWidth="1"/>
    <col min="2362" max="2362" width="9.140625" style="204" customWidth="1"/>
    <col min="2363" max="2363" width="9.140625" style="204" bestFit="1" customWidth="1"/>
    <col min="2364" max="2366" width="0" style="204" hidden="1" customWidth="1"/>
    <col min="2367" max="2367" width="9.140625" style="204" bestFit="1" customWidth="1"/>
    <col min="2368" max="2371" width="0" style="204" hidden="1" customWidth="1"/>
    <col min="2372" max="2372" width="9.42578125" style="204" bestFit="1" customWidth="1"/>
    <col min="2373" max="2376" width="0" style="204" hidden="1" customWidth="1"/>
    <col min="2377" max="2377" width="12.7109375" style="204" customWidth="1"/>
    <col min="2378" max="2381" width="0" style="204" hidden="1" customWidth="1"/>
    <col min="2382" max="2382" width="14.7109375" style="204" customWidth="1"/>
    <col min="2383" max="2404" width="9.140625" style="204" customWidth="1"/>
    <col min="2405" max="2560" width="9.140625" style="204"/>
    <col min="2561" max="2561" width="6.7109375" style="204" customWidth="1"/>
    <col min="2562" max="2562" width="5.7109375" style="204" customWidth="1"/>
    <col min="2563" max="2563" width="38.42578125" style="204" customWidth="1"/>
    <col min="2564" max="2564" width="8.7109375" style="204" customWidth="1"/>
    <col min="2565" max="2565" width="0" style="204" hidden="1" customWidth="1"/>
    <col min="2566" max="2566" width="15.42578125" style="204" customWidth="1"/>
    <col min="2567" max="2567" width="7.7109375" style="204" customWidth="1"/>
    <col min="2568" max="2568" width="9.7109375" style="204" customWidth="1"/>
    <col min="2569" max="2569" width="9.42578125" style="204" customWidth="1"/>
    <col min="2570" max="2570" width="0" style="204" hidden="1" customWidth="1"/>
    <col min="2571" max="2571" width="33" style="204" customWidth="1"/>
    <col min="2572" max="2574" width="0" style="204" hidden="1" customWidth="1"/>
    <col min="2575" max="2575" width="9.7109375" style="204" customWidth="1"/>
    <col min="2576" max="2576" width="12.140625" style="204" customWidth="1"/>
    <col min="2577" max="2577" width="11.7109375" style="204" customWidth="1"/>
    <col min="2578" max="2578" width="14.7109375" style="204" customWidth="1"/>
    <col min="2579" max="2581" width="0" style="204" hidden="1" customWidth="1"/>
    <col min="2582" max="2582" width="9.28515625" style="204" customWidth="1"/>
    <col min="2583" max="2583" width="0" style="204" hidden="1" customWidth="1"/>
    <col min="2584" max="2584" width="11" style="204" bestFit="1" customWidth="1"/>
    <col min="2585" max="2585" width="11.140625" style="204" bestFit="1" customWidth="1"/>
    <col min="2586" max="2588" width="0" style="204" hidden="1" customWidth="1"/>
    <col min="2589" max="2589" width="10.7109375" style="204" bestFit="1" customWidth="1"/>
    <col min="2590" max="2594" width="0" style="204" hidden="1" customWidth="1"/>
    <col min="2595" max="2595" width="9.28515625" style="204" customWidth="1"/>
    <col min="2596" max="2598" width="0" style="204" hidden="1" customWidth="1"/>
    <col min="2599" max="2599" width="8.7109375" style="204" customWidth="1"/>
    <col min="2600" max="2600" width="9.140625" style="204" bestFit="1" customWidth="1"/>
    <col min="2601" max="2602" width="0" style="204" hidden="1" customWidth="1"/>
    <col min="2603" max="2603" width="9.42578125" style="204" customWidth="1"/>
    <col min="2604" max="2607" width="0" style="204" hidden="1" customWidth="1"/>
    <col min="2608" max="2608" width="9" style="204" customWidth="1"/>
    <col min="2609" max="2616" width="0" style="204" hidden="1" customWidth="1"/>
    <col min="2617" max="2617" width="9.28515625" style="204" bestFit="1" customWidth="1"/>
    <col min="2618" max="2618" width="9.140625" style="204" customWidth="1"/>
    <col min="2619" max="2619" width="9.140625" style="204" bestFit="1" customWidth="1"/>
    <col min="2620" max="2622" width="0" style="204" hidden="1" customWidth="1"/>
    <col min="2623" max="2623" width="9.140625" style="204" bestFit="1" customWidth="1"/>
    <col min="2624" max="2627" width="0" style="204" hidden="1" customWidth="1"/>
    <col min="2628" max="2628" width="9.42578125" style="204" bestFit="1" customWidth="1"/>
    <col min="2629" max="2632" width="0" style="204" hidden="1" customWidth="1"/>
    <col min="2633" max="2633" width="12.7109375" style="204" customWidth="1"/>
    <col min="2634" max="2637" width="0" style="204" hidden="1" customWidth="1"/>
    <col min="2638" max="2638" width="14.7109375" style="204" customWidth="1"/>
    <col min="2639" max="2660" width="9.140625" style="204" customWidth="1"/>
    <col min="2661" max="2816" width="9.140625" style="204"/>
    <col min="2817" max="2817" width="6.7109375" style="204" customWidth="1"/>
    <col min="2818" max="2818" width="5.7109375" style="204" customWidth="1"/>
    <col min="2819" max="2819" width="38.42578125" style="204" customWidth="1"/>
    <col min="2820" max="2820" width="8.7109375" style="204" customWidth="1"/>
    <col min="2821" max="2821" width="0" style="204" hidden="1" customWidth="1"/>
    <col min="2822" max="2822" width="15.42578125" style="204" customWidth="1"/>
    <col min="2823" max="2823" width="7.7109375" style="204" customWidth="1"/>
    <col min="2824" max="2824" width="9.7109375" style="204" customWidth="1"/>
    <col min="2825" max="2825" width="9.42578125" style="204" customWidth="1"/>
    <col min="2826" max="2826" width="0" style="204" hidden="1" customWidth="1"/>
    <col min="2827" max="2827" width="33" style="204" customWidth="1"/>
    <col min="2828" max="2830" width="0" style="204" hidden="1" customWidth="1"/>
    <col min="2831" max="2831" width="9.7109375" style="204" customWidth="1"/>
    <col min="2832" max="2832" width="12.140625" style="204" customWidth="1"/>
    <col min="2833" max="2833" width="11.7109375" style="204" customWidth="1"/>
    <col min="2834" max="2834" width="14.7109375" style="204" customWidth="1"/>
    <col min="2835" max="2837" width="0" style="204" hidden="1" customWidth="1"/>
    <col min="2838" max="2838" width="9.28515625" style="204" customWidth="1"/>
    <col min="2839" max="2839" width="0" style="204" hidden="1" customWidth="1"/>
    <col min="2840" max="2840" width="11" style="204" bestFit="1" customWidth="1"/>
    <col min="2841" max="2841" width="11.140625" style="204" bestFit="1" customWidth="1"/>
    <col min="2842" max="2844" width="0" style="204" hidden="1" customWidth="1"/>
    <col min="2845" max="2845" width="10.7109375" style="204" bestFit="1" customWidth="1"/>
    <col min="2846" max="2850" width="0" style="204" hidden="1" customWidth="1"/>
    <col min="2851" max="2851" width="9.28515625" style="204" customWidth="1"/>
    <col min="2852" max="2854" width="0" style="204" hidden="1" customWidth="1"/>
    <col min="2855" max="2855" width="8.7109375" style="204" customWidth="1"/>
    <col min="2856" max="2856" width="9.140625" style="204" bestFit="1" customWidth="1"/>
    <col min="2857" max="2858" width="0" style="204" hidden="1" customWidth="1"/>
    <col min="2859" max="2859" width="9.42578125" style="204" customWidth="1"/>
    <col min="2860" max="2863" width="0" style="204" hidden="1" customWidth="1"/>
    <col min="2864" max="2864" width="9" style="204" customWidth="1"/>
    <col min="2865" max="2872" width="0" style="204" hidden="1" customWidth="1"/>
    <col min="2873" max="2873" width="9.28515625" style="204" bestFit="1" customWidth="1"/>
    <col min="2874" max="2874" width="9.140625" style="204" customWidth="1"/>
    <col min="2875" max="2875" width="9.140625" style="204" bestFit="1" customWidth="1"/>
    <col min="2876" max="2878" width="0" style="204" hidden="1" customWidth="1"/>
    <col min="2879" max="2879" width="9.140625" style="204" bestFit="1" customWidth="1"/>
    <col min="2880" max="2883" width="0" style="204" hidden="1" customWidth="1"/>
    <col min="2884" max="2884" width="9.42578125" style="204" bestFit="1" customWidth="1"/>
    <col min="2885" max="2888" width="0" style="204" hidden="1" customWidth="1"/>
    <col min="2889" max="2889" width="12.7109375" style="204" customWidth="1"/>
    <col min="2890" max="2893" width="0" style="204" hidden="1" customWidth="1"/>
    <col min="2894" max="2894" width="14.7109375" style="204" customWidth="1"/>
    <col min="2895" max="2916" width="9.140625" style="204" customWidth="1"/>
    <col min="2917" max="3072" width="9.140625" style="204"/>
    <col min="3073" max="3073" width="6.7109375" style="204" customWidth="1"/>
    <col min="3074" max="3074" width="5.7109375" style="204" customWidth="1"/>
    <col min="3075" max="3075" width="38.42578125" style="204" customWidth="1"/>
    <col min="3076" max="3076" width="8.7109375" style="204" customWidth="1"/>
    <col min="3077" max="3077" width="0" style="204" hidden="1" customWidth="1"/>
    <col min="3078" max="3078" width="15.42578125" style="204" customWidth="1"/>
    <col min="3079" max="3079" width="7.7109375" style="204" customWidth="1"/>
    <col min="3080" max="3080" width="9.7109375" style="204" customWidth="1"/>
    <col min="3081" max="3081" width="9.42578125" style="204" customWidth="1"/>
    <col min="3082" max="3082" width="0" style="204" hidden="1" customWidth="1"/>
    <col min="3083" max="3083" width="33" style="204" customWidth="1"/>
    <col min="3084" max="3086" width="0" style="204" hidden="1" customWidth="1"/>
    <col min="3087" max="3087" width="9.7109375" style="204" customWidth="1"/>
    <col min="3088" max="3088" width="12.140625" style="204" customWidth="1"/>
    <col min="3089" max="3089" width="11.7109375" style="204" customWidth="1"/>
    <col min="3090" max="3090" width="14.7109375" style="204" customWidth="1"/>
    <col min="3091" max="3093" width="0" style="204" hidden="1" customWidth="1"/>
    <col min="3094" max="3094" width="9.28515625" style="204" customWidth="1"/>
    <col min="3095" max="3095" width="0" style="204" hidden="1" customWidth="1"/>
    <col min="3096" max="3096" width="11" style="204" bestFit="1" customWidth="1"/>
    <col min="3097" max="3097" width="11.140625" style="204" bestFit="1" customWidth="1"/>
    <col min="3098" max="3100" width="0" style="204" hidden="1" customWidth="1"/>
    <col min="3101" max="3101" width="10.7109375" style="204" bestFit="1" customWidth="1"/>
    <col min="3102" max="3106" width="0" style="204" hidden="1" customWidth="1"/>
    <col min="3107" max="3107" width="9.28515625" style="204" customWidth="1"/>
    <col min="3108" max="3110" width="0" style="204" hidden="1" customWidth="1"/>
    <col min="3111" max="3111" width="8.7109375" style="204" customWidth="1"/>
    <col min="3112" max="3112" width="9.140625" style="204" bestFit="1" customWidth="1"/>
    <col min="3113" max="3114" width="0" style="204" hidden="1" customWidth="1"/>
    <col min="3115" max="3115" width="9.42578125" style="204" customWidth="1"/>
    <col min="3116" max="3119" width="0" style="204" hidden="1" customWidth="1"/>
    <col min="3120" max="3120" width="9" style="204" customWidth="1"/>
    <col min="3121" max="3128" width="0" style="204" hidden="1" customWidth="1"/>
    <col min="3129" max="3129" width="9.28515625" style="204" bestFit="1" customWidth="1"/>
    <col min="3130" max="3130" width="9.140625" style="204" customWidth="1"/>
    <col min="3131" max="3131" width="9.140625" style="204" bestFit="1" customWidth="1"/>
    <col min="3132" max="3134" width="0" style="204" hidden="1" customWidth="1"/>
    <col min="3135" max="3135" width="9.140625" style="204" bestFit="1" customWidth="1"/>
    <col min="3136" max="3139" width="0" style="204" hidden="1" customWidth="1"/>
    <col min="3140" max="3140" width="9.42578125" style="204" bestFit="1" customWidth="1"/>
    <col min="3141" max="3144" width="0" style="204" hidden="1" customWidth="1"/>
    <col min="3145" max="3145" width="12.7109375" style="204" customWidth="1"/>
    <col min="3146" max="3149" width="0" style="204" hidden="1" customWidth="1"/>
    <col min="3150" max="3150" width="14.7109375" style="204" customWidth="1"/>
    <col min="3151" max="3172" width="9.140625" style="204" customWidth="1"/>
    <col min="3173" max="3328" width="9.140625" style="204"/>
    <col min="3329" max="3329" width="6.7109375" style="204" customWidth="1"/>
    <col min="3330" max="3330" width="5.7109375" style="204" customWidth="1"/>
    <col min="3331" max="3331" width="38.42578125" style="204" customWidth="1"/>
    <col min="3332" max="3332" width="8.7109375" style="204" customWidth="1"/>
    <col min="3333" max="3333" width="0" style="204" hidden="1" customWidth="1"/>
    <col min="3334" max="3334" width="15.42578125" style="204" customWidth="1"/>
    <col min="3335" max="3335" width="7.7109375" style="204" customWidth="1"/>
    <col min="3336" max="3336" width="9.7109375" style="204" customWidth="1"/>
    <col min="3337" max="3337" width="9.42578125" style="204" customWidth="1"/>
    <col min="3338" max="3338" width="0" style="204" hidden="1" customWidth="1"/>
    <col min="3339" max="3339" width="33" style="204" customWidth="1"/>
    <col min="3340" max="3342" width="0" style="204" hidden="1" customWidth="1"/>
    <col min="3343" max="3343" width="9.7109375" style="204" customWidth="1"/>
    <col min="3344" max="3344" width="12.140625" style="204" customWidth="1"/>
    <col min="3345" max="3345" width="11.7109375" style="204" customWidth="1"/>
    <col min="3346" max="3346" width="14.7109375" style="204" customWidth="1"/>
    <col min="3347" max="3349" width="0" style="204" hidden="1" customWidth="1"/>
    <col min="3350" max="3350" width="9.28515625" style="204" customWidth="1"/>
    <col min="3351" max="3351" width="0" style="204" hidden="1" customWidth="1"/>
    <col min="3352" max="3352" width="11" style="204" bestFit="1" customWidth="1"/>
    <col min="3353" max="3353" width="11.140625" style="204" bestFit="1" customWidth="1"/>
    <col min="3354" max="3356" width="0" style="204" hidden="1" customWidth="1"/>
    <col min="3357" max="3357" width="10.7109375" style="204" bestFit="1" customWidth="1"/>
    <col min="3358" max="3362" width="0" style="204" hidden="1" customWidth="1"/>
    <col min="3363" max="3363" width="9.28515625" style="204" customWidth="1"/>
    <col min="3364" max="3366" width="0" style="204" hidden="1" customWidth="1"/>
    <col min="3367" max="3367" width="8.7109375" style="204" customWidth="1"/>
    <col min="3368" max="3368" width="9.140625" style="204" bestFit="1" customWidth="1"/>
    <col min="3369" max="3370" width="0" style="204" hidden="1" customWidth="1"/>
    <col min="3371" max="3371" width="9.42578125" style="204" customWidth="1"/>
    <col min="3372" max="3375" width="0" style="204" hidden="1" customWidth="1"/>
    <col min="3376" max="3376" width="9" style="204" customWidth="1"/>
    <col min="3377" max="3384" width="0" style="204" hidden="1" customWidth="1"/>
    <col min="3385" max="3385" width="9.28515625" style="204" bestFit="1" customWidth="1"/>
    <col min="3386" max="3386" width="9.140625" style="204" customWidth="1"/>
    <col min="3387" max="3387" width="9.140625" style="204" bestFit="1" customWidth="1"/>
    <col min="3388" max="3390" width="0" style="204" hidden="1" customWidth="1"/>
    <col min="3391" max="3391" width="9.140625" style="204" bestFit="1" customWidth="1"/>
    <col min="3392" max="3395" width="0" style="204" hidden="1" customWidth="1"/>
    <col min="3396" max="3396" width="9.42578125" style="204" bestFit="1" customWidth="1"/>
    <col min="3397" max="3400" width="0" style="204" hidden="1" customWidth="1"/>
    <col min="3401" max="3401" width="12.7109375" style="204" customWidth="1"/>
    <col min="3402" max="3405" width="0" style="204" hidden="1" customWidth="1"/>
    <col min="3406" max="3406" width="14.7109375" style="204" customWidth="1"/>
    <col min="3407" max="3428" width="9.140625" style="204" customWidth="1"/>
    <col min="3429" max="3584" width="9.140625" style="204"/>
    <col min="3585" max="3585" width="6.7109375" style="204" customWidth="1"/>
    <col min="3586" max="3586" width="5.7109375" style="204" customWidth="1"/>
    <col min="3587" max="3587" width="38.42578125" style="204" customWidth="1"/>
    <col min="3588" max="3588" width="8.7109375" style="204" customWidth="1"/>
    <col min="3589" max="3589" width="0" style="204" hidden="1" customWidth="1"/>
    <col min="3590" max="3590" width="15.42578125" style="204" customWidth="1"/>
    <col min="3591" max="3591" width="7.7109375" style="204" customWidth="1"/>
    <col min="3592" max="3592" width="9.7109375" style="204" customWidth="1"/>
    <col min="3593" max="3593" width="9.42578125" style="204" customWidth="1"/>
    <col min="3594" max="3594" width="0" style="204" hidden="1" customWidth="1"/>
    <col min="3595" max="3595" width="33" style="204" customWidth="1"/>
    <col min="3596" max="3598" width="0" style="204" hidden="1" customWidth="1"/>
    <col min="3599" max="3599" width="9.7109375" style="204" customWidth="1"/>
    <col min="3600" max="3600" width="12.140625" style="204" customWidth="1"/>
    <col min="3601" max="3601" width="11.7109375" style="204" customWidth="1"/>
    <col min="3602" max="3602" width="14.7109375" style="204" customWidth="1"/>
    <col min="3603" max="3605" width="0" style="204" hidden="1" customWidth="1"/>
    <col min="3606" max="3606" width="9.28515625" style="204" customWidth="1"/>
    <col min="3607" max="3607" width="0" style="204" hidden="1" customWidth="1"/>
    <col min="3608" max="3608" width="11" style="204" bestFit="1" customWidth="1"/>
    <col min="3609" max="3609" width="11.140625" style="204" bestFit="1" customWidth="1"/>
    <col min="3610" max="3612" width="0" style="204" hidden="1" customWidth="1"/>
    <col min="3613" max="3613" width="10.7109375" style="204" bestFit="1" customWidth="1"/>
    <col min="3614" max="3618" width="0" style="204" hidden="1" customWidth="1"/>
    <col min="3619" max="3619" width="9.28515625" style="204" customWidth="1"/>
    <col min="3620" max="3622" width="0" style="204" hidden="1" customWidth="1"/>
    <col min="3623" max="3623" width="8.7109375" style="204" customWidth="1"/>
    <col min="3624" max="3624" width="9.140625" style="204" bestFit="1" customWidth="1"/>
    <col min="3625" max="3626" width="0" style="204" hidden="1" customWidth="1"/>
    <col min="3627" max="3627" width="9.42578125" style="204" customWidth="1"/>
    <col min="3628" max="3631" width="0" style="204" hidden="1" customWidth="1"/>
    <col min="3632" max="3632" width="9" style="204" customWidth="1"/>
    <col min="3633" max="3640" width="0" style="204" hidden="1" customWidth="1"/>
    <col min="3641" max="3641" width="9.28515625" style="204" bestFit="1" customWidth="1"/>
    <col min="3642" max="3642" width="9.140625" style="204" customWidth="1"/>
    <col min="3643" max="3643" width="9.140625" style="204" bestFit="1" customWidth="1"/>
    <col min="3644" max="3646" width="0" style="204" hidden="1" customWidth="1"/>
    <col min="3647" max="3647" width="9.140625" style="204" bestFit="1" customWidth="1"/>
    <col min="3648" max="3651" width="0" style="204" hidden="1" customWidth="1"/>
    <col min="3652" max="3652" width="9.42578125" style="204" bestFit="1" customWidth="1"/>
    <col min="3653" max="3656" width="0" style="204" hidden="1" customWidth="1"/>
    <col min="3657" max="3657" width="12.7109375" style="204" customWidth="1"/>
    <col min="3658" max="3661" width="0" style="204" hidden="1" customWidth="1"/>
    <col min="3662" max="3662" width="14.7109375" style="204" customWidth="1"/>
    <col min="3663" max="3684" width="9.140625" style="204" customWidth="1"/>
    <col min="3685" max="3840" width="9.140625" style="204"/>
    <col min="3841" max="3841" width="6.7109375" style="204" customWidth="1"/>
    <col min="3842" max="3842" width="5.7109375" style="204" customWidth="1"/>
    <col min="3843" max="3843" width="38.42578125" style="204" customWidth="1"/>
    <col min="3844" max="3844" width="8.7109375" style="204" customWidth="1"/>
    <col min="3845" max="3845" width="0" style="204" hidden="1" customWidth="1"/>
    <col min="3846" max="3846" width="15.42578125" style="204" customWidth="1"/>
    <col min="3847" max="3847" width="7.7109375" style="204" customWidth="1"/>
    <col min="3848" max="3848" width="9.7109375" style="204" customWidth="1"/>
    <col min="3849" max="3849" width="9.42578125" style="204" customWidth="1"/>
    <col min="3850" max="3850" width="0" style="204" hidden="1" customWidth="1"/>
    <col min="3851" max="3851" width="33" style="204" customWidth="1"/>
    <col min="3852" max="3854" width="0" style="204" hidden="1" customWidth="1"/>
    <col min="3855" max="3855" width="9.7109375" style="204" customWidth="1"/>
    <col min="3856" max="3856" width="12.140625" style="204" customWidth="1"/>
    <col min="3857" max="3857" width="11.7109375" style="204" customWidth="1"/>
    <col min="3858" max="3858" width="14.7109375" style="204" customWidth="1"/>
    <col min="3859" max="3861" width="0" style="204" hidden="1" customWidth="1"/>
    <col min="3862" max="3862" width="9.28515625" style="204" customWidth="1"/>
    <col min="3863" max="3863" width="0" style="204" hidden="1" customWidth="1"/>
    <col min="3864" max="3864" width="11" style="204" bestFit="1" customWidth="1"/>
    <col min="3865" max="3865" width="11.140625" style="204" bestFit="1" customWidth="1"/>
    <col min="3866" max="3868" width="0" style="204" hidden="1" customWidth="1"/>
    <col min="3869" max="3869" width="10.7109375" style="204" bestFit="1" customWidth="1"/>
    <col min="3870" max="3874" width="0" style="204" hidden="1" customWidth="1"/>
    <col min="3875" max="3875" width="9.28515625" style="204" customWidth="1"/>
    <col min="3876" max="3878" width="0" style="204" hidden="1" customWidth="1"/>
    <col min="3879" max="3879" width="8.7109375" style="204" customWidth="1"/>
    <col min="3880" max="3880" width="9.140625" style="204" bestFit="1" customWidth="1"/>
    <col min="3881" max="3882" width="0" style="204" hidden="1" customWidth="1"/>
    <col min="3883" max="3883" width="9.42578125" style="204" customWidth="1"/>
    <col min="3884" max="3887" width="0" style="204" hidden="1" customWidth="1"/>
    <col min="3888" max="3888" width="9" style="204" customWidth="1"/>
    <col min="3889" max="3896" width="0" style="204" hidden="1" customWidth="1"/>
    <col min="3897" max="3897" width="9.28515625" style="204" bestFit="1" customWidth="1"/>
    <col min="3898" max="3898" width="9.140625" style="204" customWidth="1"/>
    <col min="3899" max="3899" width="9.140625" style="204" bestFit="1" customWidth="1"/>
    <col min="3900" max="3902" width="0" style="204" hidden="1" customWidth="1"/>
    <col min="3903" max="3903" width="9.140625" style="204" bestFit="1" customWidth="1"/>
    <col min="3904" max="3907" width="0" style="204" hidden="1" customWidth="1"/>
    <col min="3908" max="3908" width="9.42578125" style="204" bestFit="1" customWidth="1"/>
    <col min="3909" max="3912" width="0" style="204" hidden="1" customWidth="1"/>
    <col min="3913" max="3913" width="12.7109375" style="204" customWidth="1"/>
    <col min="3914" max="3917" width="0" style="204" hidden="1" customWidth="1"/>
    <col min="3918" max="3918" width="14.7109375" style="204" customWidth="1"/>
    <col min="3919" max="3940" width="9.140625" style="204" customWidth="1"/>
    <col min="3941" max="4096" width="9.140625" style="204"/>
    <col min="4097" max="4097" width="6.7109375" style="204" customWidth="1"/>
    <col min="4098" max="4098" width="5.7109375" style="204" customWidth="1"/>
    <col min="4099" max="4099" width="38.42578125" style="204" customWidth="1"/>
    <col min="4100" max="4100" width="8.7109375" style="204" customWidth="1"/>
    <col min="4101" max="4101" width="0" style="204" hidden="1" customWidth="1"/>
    <col min="4102" max="4102" width="15.42578125" style="204" customWidth="1"/>
    <col min="4103" max="4103" width="7.7109375" style="204" customWidth="1"/>
    <col min="4104" max="4104" width="9.7109375" style="204" customWidth="1"/>
    <col min="4105" max="4105" width="9.42578125" style="204" customWidth="1"/>
    <col min="4106" max="4106" width="0" style="204" hidden="1" customWidth="1"/>
    <col min="4107" max="4107" width="33" style="204" customWidth="1"/>
    <col min="4108" max="4110" width="0" style="204" hidden="1" customWidth="1"/>
    <col min="4111" max="4111" width="9.7109375" style="204" customWidth="1"/>
    <col min="4112" max="4112" width="12.140625" style="204" customWidth="1"/>
    <col min="4113" max="4113" width="11.7109375" style="204" customWidth="1"/>
    <col min="4114" max="4114" width="14.7109375" style="204" customWidth="1"/>
    <col min="4115" max="4117" width="0" style="204" hidden="1" customWidth="1"/>
    <col min="4118" max="4118" width="9.28515625" style="204" customWidth="1"/>
    <col min="4119" max="4119" width="0" style="204" hidden="1" customWidth="1"/>
    <col min="4120" max="4120" width="11" style="204" bestFit="1" customWidth="1"/>
    <col min="4121" max="4121" width="11.140625" style="204" bestFit="1" customWidth="1"/>
    <col min="4122" max="4124" width="0" style="204" hidden="1" customWidth="1"/>
    <col min="4125" max="4125" width="10.7109375" style="204" bestFit="1" customWidth="1"/>
    <col min="4126" max="4130" width="0" style="204" hidden="1" customWidth="1"/>
    <col min="4131" max="4131" width="9.28515625" style="204" customWidth="1"/>
    <col min="4132" max="4134" width="0" style="204" hidden="1" customWidth="1"/>
    <col min="4135" max="4135" width="8.7109375" style="204" customWidth="1"/>
    <col min="4136" max="4136" width="9.140625" style="204" bestFit="1" customWidth="1"/>
    <col min="4137" max="4138" width="0" style="204" hidden="1" customWidth="1"/>
    <col min="4139" max="4139" width="9.42578125" style="204" customWidth="1"/>
    <col min="4140" max="4143" width="0" style="204" hidden="1" customWidth="1"/>
    <col min="4144" max="4144" width="9" style="204" customWidth="1"/>
    <col min="4145" max="4152" width="0" style="204" hidden="1" customWidth="1"/>
    <col min="4153" max="4153" width="9.28515625" style="204" bestFit="1" customWidth="1"/>
    <col min="4154" max="4154" width="9.140625" style="204" customWidth="1"/>
    <col min="4155" max="4155" width="9.140625" style="204" bestFit="1" customWidth="1"/>
    <col min="4156" max="4158" width="0" style="204" hidden="1" customWidth="1"/>
    <col min="4159" max="4159" width="9.140625" style="204" bestFit="1" customWidth="1"/>
    <col min="4160" max="4163" width="0" style="204" hidden="1" customWidth="1"/>
    <col min="4164" max="4164" width="9.42578125" style="204" bestFit="1" customWidth="1"/>
    <col min="4165" max="4168" width="0" style="204" hidden="1" customWidth="1"/>
    <col min="4169" max="4169" width="12.7109375" style="204" customWidth="1"/>
    <col min="4170" max="4173" width="0" style="204" hidden="1" customWidth="1"/>
    <col min="4174" max="4174" width="14.7109375" style="204" customWidth="1"/>
    <col min="4175" max="4196" width="9.140625" style="204" customWidth="1"/>
    <col min="4197" max="4352" width="9.140625" style="204"/>
    <col min="4353" max="4353" width="6.7109375" style="204" customWidth="1"/>
    <col min="4354" max="4354" width="5.7109375" style="204" customWidth="1"/>
    <col min="4355" max="4355" width="38.42578125" style="204" customWidth="1"/>
    <col min="4356" max="4356" width="8.7109375" style="204" customWidth="1"/>
    <col min="4357" max="4357" width="0" style="204" hidden="1" customWidth="1"/>
    <col min="4358" max="4358" width="15.42578125" style="204" customWidth="1"/>
    <col min="4359" max="4359" width="7.7109375" style="204" customWidth="1"/>
    <col min="4360" max="4360" width="9.7109375" style="204" customWidth="1"/>
    <col min="4361" max="4361" width="9.42578125" style="204" customWidth="1"/>
    <col min="4362" max="4362" width="0" style="204" hidden="1" customWidth="1"/>
    <col min="4363" max="4363" width="33" style="204" customWidth="1"/>
    <col min="4364" max="4366" width="0" style="204" hidden="1" customWidth="1"/>
    <col min="4367" max="4367" width="9.7109375" style="204" customWidth="1"/>
    <col min="4368" max="4368" width="12.140625" style="204" customWidth="1"/>
    <col min="4369" max="4369" width="11.7109375" style="204" customWidth="1"/>
    <col min="4370" max="4370" width="14.7109375" style="204" customWidth="1"/>
    <col min="4371" max="4373" width="0" style="204" hidden="1" customWidth="1"/>
    <col min="4374" max="4374" width="9.28515625" style="204" customWidth="1"/>
    <col min="4375" max="4375" width="0" style="204" hidden="1" customWidth="1"/>
    <col min="4376" max="4376" width="11" style="204" bestFit="1" customWidth="1"/>
    <col min="4377" max="4377" width="11.140625" style="204" bestFit="1" customWidth="1"/>
    <col min="4378" max="4380" width="0" style="204" hidden="1" customWidth="1"/>
    <col min="4381" max="4381" width="10.7109375" style="204" bestFit="1" customWidth="1"/>
    <col min="4382" max="4386" width="0" style="204" hidden="1" customWidth="1"/>
    <col min="4387" max="4387" width="9.28515625" style="204" customWidth="1"/>
    <col min="4388" max="4390" width="0" style="204" hidden="1" customWidth="1"/>
    <col min="4391" max="4391" width="8.7109375" style="204" customWidth="1"/>
    <col min="4392" max="4392" width="9.140625" style="204" bestFit="1" customWidth="1"/>
    <col min="4393" max="4394" width="0" style="204" hidden="1" customWidth="1"/>
    <col min="4395" max="4395" width="9.42578125" style="204" customWidth="1"/>
    <col min="4396" max="4399" width="0" style="204" hidden="1" customWidth="1"/>
    <col min="4400" max="4400" width="9" style="204" customWidth="1"/>
    <col min="4401" max="4408" width="0" style="204" hidden="1" customWidth="1"/>
    <col min="4409" max="4409" width="9.28515625" style="204" bestFit="1" customWidth="1"/>
    <col min="4410" max="4410" width="9.140625" style="204" customWidth="1"/>
    <col min="4411" max="4411" width="9.140625" style="204" bestFit="1" customWidth="1"/>
    <col min="4412" max="4414" width="0" style="204" hidden="1" customWidth="1"/>
    <col min="4415" max="4415" width="9.140625" style="204" bestFit="1" customWidth="1"/>
    <col min="4416" max="4419" width="0" style="204" hidden="1" customWidth="1"/>
    <col min="4420" max="4420" width="9.42578125" style="204" bestFit="1" customWidth="1"/>
    <col min="4421" max="4424" width="0" style="204" hidden="1" customWidth="1"/>
    <col min="4425" max="4425" width="12.7109375" style="204" customWidth="1"/>
    <col min="4426" max="4429" width="0" style="204" hidden="1" customWidth="1"/>
    <col min="4430" max="4430" width="14.7109375" style="204" customWidth="1"/>
    <col min="4431" max="4452" width="9.140625" style="204" customWidth="1"/>
    <col min="4453" max="4608" width="9.140625" style="204"/>
    <col min="4609" max="4609" width="6.7109375" style="204" customWidth="1"/>
    <col min="4610" max="4610" width="5.7109375" style="204" customWidth="1"/>
    <col min="4611" max="4611" width="38.42578125" style="204" customWidth="1"/>
    <col min="4612" max="4612" width="8.7109375" style="204" customWidth="1"/>
    <col min="4613" max="4613" width="0" style="204" hidden="1" customWidth="1"/>
    <col min="4614" max="4614" width="15.42578125" style="204" customWidth="1"/>
    <col min="4615" max="4615" width="7.7109375" style="204" customWidth="1"/>
    <col min="4616" max="4616" width="9.7109375" style="204" customWidth="1"/>
    <col min="4617" max="4617" width="9.42578125" style="204" customWidth="1"/>
    <col min="4618" max="4618" width="0" style="204" hidden="1" customWidth="1"/>
    <col min="4619" max="4619" width="33" style="204" customWidth="1"/>
    <col min="4620" max="4622" width="0" style="204" hidden="1" customWidth="1"/>
    <col min="4623" max="4623" width="9.7109375" style="204" customWidth="1"/>
    <col min="4624" max="4624" width="12.140625" style="204" customWidth="1"/>
    <col min="4625" max="4625" width="11.7109375" style="204" customWidth="1"/>
    <col min="4626" max="4626" width="14.7109375" style="204" customWidth="1"/>
    <col min="4627" max="4629" width="0" style="204" hidden="1" customWidth="1"/>
    <col min="4630" max="4630" width="9.28515625" style="204" customWidth="1"/>
    <col min="4631" max="4631" width="0" style="204" hidden="1" customWidth="1"/>
    <col min="4632" max="4632" width="11" style="204" bestFit="1" customWidth="1"/>
    <col min="4633" max="4633" width="11.140625" style="204" bestFit="1" customWidth="1"/>
    <col min="4634" max="4636" width="0" style="204" hidden="1" customWidth="1"/>
    <col min="4637" max="4637" width="10.7109375" style="204" bestFit="1" customWidth="1"/>
    <col min="4638" max="4642" width="0" style="204" hidden="1" customWidth="1"/>
    <col min="4643" max="4643" width="9.28515625" style="204" customWidth="1"/>
    <col min="4644" max="4646" width="0" style="204" hidden="1" customWidth="1"/>
    <col min="4647" max="4647" width="8.7109375" style="204" customWidth="1"/>
    <col min="4648" max="4648" width="9.140625" style="204" bestFit="1" customWidth="1"/>
    <col min="4649" max="4650" width="0" style="204" hidden="1" customWidth="1"/>
    <col min="4651" max="4651" width="9.42578125" style="204" customWidth="1"/>
    <col min="4652" max="4655" width="0" style="204" hidden="1" customWidth="1"/>
    <col min="4656" max="4656" width="9" style="204" customWidth="1"/>
    <col min="4657" max="4664" width="0" style="204" hidden="1" customWidth="1"/>
    <col min="4665" max="4665" width="9.28515625" style="204" bestFit="1" customWidth="1"/>
    <col min="4666" max="4666" width="9.140625" style="204" customWidth="1"/>
    <col min="4667" max="4667" width="9.140625" style="204" bestFit="1" customWidth="1"/>
    <col min="4668" max="4670" width="0" style="204" hidden="1" customWidth="1"/>
    <col min="4671" max="4671" width="9.140625" style="204" bestFit="1" customWidth="1"/>
    <col min="4672" max="4675" width="0" style="204" hidden="1" customWidth="1"/>
    <col min="4676" max="4676" width="9.42578125" style="204" bestFit="1" customWidth="1"/>
    <col min="4677" max="4680" width="0" style="204" hidden="1" customWidth="1"/>
    <col min="4681" max="4681" width="12.7109375" style="204" customWidth="1"/>
    <col min="4682" max="4685" width="0" style="204" hidden="1" customWidth="1"/>
    <col min="4686" max="4686" width="14.7109375" style="204" customWidth="1"/>
    <col min="4687" max="4708" width="9.140625" style="204" customWidth="1"/>
    <col min="4709" max="4864" width="9.140625" style="204"/>
    <col min="4865" max="4865" width="6.7109375" style="204" customWidth="1"/>
    <col min="4866" max="4866" width="5.7109375" style="204" customWidth="1"/>
    <col min="4867" max="4867" width="38.42578125" style="204" customWidth="1"/>
    <col min="4868" max="4868" width="8.7109375" style="204" customWidth="1"/>
    <col min="4869" max="4869" width="0" style="204" hidden="1" customWidth="1"/>
    <col min="4870" max="4870" width="15.42578125" style="204" customWidth="1"/>
    <col min="4871" max="4871" width="7.7109375" style="204" customWidth="1"/>
    <col min="4872" max="4872" width="9.7109375" style="204" customWidth="1"/>
    <col min="4873" max="4873" width="9.42578125" style="204" customWidth="1"/>
    <col min="4874" max="4874" width="0" style="204" hidden="1" customWidth="1"/>
    <col min="4875" max="4875" width="33" style="204" customWidth="1"/>
    <col min="4876" max="4878" width="0" style="204" hidden="1" customWidth="1"/>
    <col min="4879" max="4879" width="9.7109375" style="204" customWidth="1"/>
    <col min="4880" max="4880" width="12.140625" style="204" customWidth="1"/>
    <col min="4881" max="4881" width="11.7109375" style="204" customWidth="1"/>
    <col min="4882" max="4882" width="14.7109375" style="204" customWidth="1"/>
    <col min="4883" max="4885" width="0" style="204" hidden="1" customWidth="1"/>
    <col min="4886" max="4886" width="9.28515625" style="204" customWidth="1"/>
    <col min="4887" max="4887" width="0" style="204" hidden="1" customWidth="1"/>
    <col min="4888" max="4888" width="11" style="204" bestFit="1" customWidth="1"/>
    <col min="4889" max="4889" width="11.140625" style="204" bestFit="1" customWidth="1"/>
    <col min="4890" max="4892" width="0" style="204" hidden="1" customWidth="1"/>
    <col min="4893" max="4893" width="10.7109375" style="204" bestFit="1" customWidth="1"/>
    <col min="4894" max="4898" width="0" style="204" hidden="1" customWidth="1"/>
    <col min="4899" max="4899" width="9.28515625" style="204" customWidth="1"/>
    <col min="4900" max="4902" width="0" style="204" hidden="1" customWidth="1"/>
    <col min="4903" max="4903" width="8.7109375" style="204" customWidth="1"/>
    <col min="4904" max="4904" width="9.140625" style="204" bestFit="1" customWidth="1"/>
    <col min="4905" max="4906" width="0" style="204" hidden="1" customWidth="1"/>
    <col min="4907" max="4907" width="9.42578125" style="204" customWidth="1"/>
    <col min="4908" max="4911" width="0" style="204" hidden="1" customWidth="1"/>
    <col min="4912" max="4912" width="9" style="204" customWidth="1"/>
    <col min="4913" max="4920" width="0" style="204" hidden="1" customWidth="1"/>
    <col min="4921" max="4921" width="9.28515625" style="204" bestFit="1" customWidth="1"/>
    <col min="4922" max="4922" width="9.140625" style="204" customWidth="1"/>
    <col min="4923" max="4923" width="9.140625" style="204" bestFit="1" customWidth="1"/>
    <col min="4924" max="4926" width="0" style="204" hidden="1" customWidth="1"/>
    <col min="4927" max="4927" width="9.140625" style="204" bestFit="1" customWidth="1"/>
    <col min="4928" max="4931" width="0" style="204" hidden="1" customWidth="1"/>
    <col min="4932" max="4932" width="9.42578125" style="204" bestFit="1" customWidth="1"/>
    <col min="4933" max="4936" width="0" style="204" hidden="1" customWidth="1"/>
    <col min="4937" max="4937" width="12.7109375" style="204" customWidth="1"/>
    <col min="4938" max="4941" width="0" style="204" hidden="1" customWidth="1"/>
    <col min="4942" max="4942" width="14.7109375" style="204" customWidth="1"/>
    <col min="4943" max="4964" width="9.140625" style="204" customWidth="1"/>
    <col min="4965" max="5120" width="9.140625" style="204"/>
    <col min="5121" max="5121" width="6.7109375" style="204" customWidth="1"/>
    <col min="5122" max="5122" width="5.7109375" style="204" customWidth="1"/>
    <col min="5123" max="5123" width="38.42578125" style="204" customWidth="1"/>
    <col min="5124" max="5124" width="8.7109375" style="204" customWidth="1"/>
    <col min="5125" max="5125" width="0" style="204" hidden="1" customWidth="1"/>
    <col min="5126" max="5126" width="15.42578125" style="204" customWidth="1"/>
    <col min="5127" max="5127" width="7.7109375" style="204" customWidth="1"/>
    <col min="5128" max="5128" width="9.7109375" style="204" customWidth="1"/>
    <col min="5129" max="5129" width="9.42578125" style="204" customWidth="1"/>
    <col min="5130" max="5130" width="0" style="204" hidden="1" customWidth="1"/>
    <col min="5131" max="5131" width="33" style="204" customWidth="1"/>
    <col min="5132" max="5134" width="0" style="204" hidden="1" customWidth="1"/>
    <col min="5135" max="5135" width="9.7109375" style="204" customWidth="1"/>
    <col min="5136" max="5136" width="12.140625" style="204" customWidth="1"/>
    <col min="5137" max="5137" width="11.7109375" style="204" customWidth="1"/>
    <col min="5138" max="5138" width="14.7109375" style="204" customWidth="1"/>
    <col min="5139" max="5141" width="0" style="204" hidden="1" customWidth="1"/>
    <col min="5142" max="5142" width="9.28515625" style="204" customWidth="1"/>
    <col min="5143" max="5143" width="0" style="204" hidden="1" customWidth="1"/>
    <col min="5144" max="5144" width="11" style="204" bestFit="1" customWidth="1"/>
    <col min="5145" max="5145" width="11.140625" style="204" bestFit="1" customWidth="1"/>
    <col min="5146" max="5148" width="0" style="204" hidden="1" customWidth="1"/>
    <col min="5149" max="5149" width="10.7109375" style="204" bestFit="1" customWidth="1"/>
    <col min="5150" max="5154" width="0" style="204" hidden="1" customWidth="1"/>
    <col min="5155" max="5155" width="9.28515625" style="204" customWidth="1"/>
    <col min="5156" max="5158" width="0" style="204" hidden="1" customWidth="1"/>
    <col min="5159" max="5159" width="8.7109375" style="204" customWidth="1"/>
    <col min="5160" max="5160" width="9.140625" style="204" bestFit="1" customWidth="1"/>
    <col min="5161" max="5162" width="0" style="204" hidden="1" customWidth="1"/>
    <col min="5163" max="5163" width="9.42578125" style="204" customWidth="1"/>
    <col min="5164" max="5167" width="0" style="204" hidden="1" customWidth="1"/>
    <col min="5168" max="5168" width="9" style="204" customWidth="1"/>
    <col min="5169" max="5176" width="0" style="204" hidden="1" customWidth="1"/>
    <col min="5177" max="5177" width="9.28515625" style="204" bestFit="1" customWidth="1"/>
    <col min="5178" max="5178" width="9.140625" style="204" customWidth="1"/>
    <col min="5179" max="5179" width="9.140625" style="204" bestFit="1" customWidth="1"/>
    <col min="5180" max="5182" width="0" style="204" hidden="1" customWidth="1"/>
    <col min="5183" max="5183" width="9.140625" style="204" bestFit="1" customWidth="1"/>
    <col min="5184" max="5187" width="0" style="204" hidden="1" customWidth="1"/>
    <col min="5188" max="5188" width="9.42578125" style="204" bestFit="1" customWidth="1"/>
    <col min="5189" max="5192" width="0" style="204" hidden="1" customWidth="1"/>
    <col min="5193" max="5193" width="12.7109375" style="204" customWidth="1"/>
    <col min="5194" max="5197" width="0" style="204" hidden="1" customWidth="1"/>
    <col min="5198" max="5198" width="14.7109375" style="204" customWidth="1"/>
    <col min="5199" max="5220" width="9.140625" style="204" customWidth="1"/>
    <col min="5221" max="5376" width="9.140625" style="204"/>
    <col min="5377" max="5377" width="6.7109375" style="204" customWidth="1"/>
    <col min="5378" max="5378" width="5.7109375" style="204" customWidth="1"/>
    <col min="5379" max="5379" width="38.42578125" style="204" customWidth="1"/>
    <col min="5380" max="5380" width="8.7109375" style="204" customWidth="1"/>
    <col min="5381" max="5381" width="0" style="204" hidden="1" customWidth="1"/>
    <col min="5382" max="5382" width="15.42578125" style="204" customWidth="1"/>
    <col min="5383" max="5383" width="7.7109375" style="204" customWidth="1"/>
    <col min="5384" max="5384" width="9.7109375" style="204" customWidth="1"/>
    <col min="5385" max="5385" width="9.42578125" style="204" customWidth="1"/>
    <col min="5386" max="5386" width="0" style="204" hidden="1" customWidth="1"/>
    <col min="5387" max="5387" width="33" style="204" customWidth="1"/>
    <col min="5388" max="5390" width="0" style="204" hidden="1" customWidth="1"/>
    <col min="5391" max="5391" width="9.7109375" style="204" customWidth="1"/>
    <col min="5392" max="5392" width="12.140625" style="204" customWidth="1"/>
    <col min="5393" max="5393" width="11.7109375" style="204" customWidth="1"/>
    <col min="5394" max="5394" width="14.7109375" style="204" customWidth="1"/>
    <col min="5395" max="5397" width="0" style="204" hidden="1" customWidth="1"/>
    <col min="5398" max="5398" width="9.28515625" style="204" customWidth="1"/>
    <col min="5399" max="5399" width="0" style="204" hidden="1" customWidth="1"/>
    <col min="5400" max="5400" width="11" style="204" bestFit="1" customWidth="1"/>
    <col min="5401" max="5401" width="11.140625" style="204" bestFit="1" customWidth="1"/>
    <col min="5402" max="5404" width="0" style="204" hidden="1" customWidth="1"/>
    <col min="5405" max="5405" width="10.7109375" style="204" bestFit="1" customWidth="1"/>
    <col min="5406" max="5410" width="0" style="204" hidden="1" customWidth="1"/>
    <col min="5411" max="5411" width="9.28515625" style="204" customWidth="1"/>
    <col min="5412" max="5414" width="0" style="204" hidden="1" customWidth="1"/>
    <col min="5415" max="5415" width="8.7109375" style="204" customWidth="1"/>
    <col min="5416" max="5416" width="9.140625" style="204" bestFit="1" customWidth="1"/>
    <col min="5417" max="5418" width="0" style="204" hidden="1" customWidth="1"/>
    <col min="5419" max="5419" width="9.42578125" style="204" customWidth="1"/>
    <col min="5420" max="5423" width="0" style="204" hidden="1" customWidth="1"/>
    <col min="5424" max="5424" width="9" style="204" customWidth="1"/>
    <col min="5425" max="5432" width="0" style="204" hidden="1" customWidth="1"/>
    <col min="5433" max="5433" width="9.28515625" style="204" bestFit="1" customWidth="1"/>
    <col min="5434" max="5434" width="9.140625" style="204" customWidth="1"/>
    <col min="5435" max="5435" width="9.140625" style="204" bestFit="1" customWidth="1"/>
    <col min="5436" max="5438" width="0" style="204" hidden="1" customWidth="1"/>
    <col min="5439" max="5439" width="9.140625" style="204" bestFit="1" customWidth="1"/>
    <col min="5440" max="5443" width="0" style="204" hidden="1" customWidth="1"/>
    <col min="5444" max="5444" width="9.42578125" style="204" bestFit="1" customWidth="1"/>
    <col min="5445" max="5448" width="0" style="204" hidden="1" customWidth="1"/>
    <col min="5449" max="5449" width="12.7109375" style="204" customWidth="1"/>
    <col min="5450" max="5453" width="0" style="204" hidden="1" customWidth="1"/>
    <col min="5454" max="5454" width="14.7109375" style="204" customWidth="1"/>
    <col min="5455" max="5476" width="9.140625" style="204" customWidth="1"/>
    <col min="5477" max="5632" width="9.140625" style="204"/>
    <col min="5633" max="5633" width="6.7109375" style="204" customWidth="1"/>
    <col min="5634" max="5634" width="5.7109375" style="204" customWidth="1"/>
    <col min="5635" max="5635" width="38.42578125" style="204" customWidth="1"/>
    <col min="5636" max="5636" width="8.7109375" style="204" customWidth="1"/>
    <col min="5637" max="5637" width="0" style="204" hidden="1" customWidth="1"/>
    <col min="5638" max="5638" width="15.42578125" style="204" customWidth="1"/>
    <col min="5639" max="5639" width="7.7109375" style="204" customWidth="1"/>
    <col min="5640" max="5640" width="9.7109375" style="204" customWidth="1"/>
    <col min="5641" max="5641" width="9.42578125" style="204" customWidth="1"/>
    <col min="5642" max="5642" width="0" style="204" hidden="1" customWidth="1"/>
    <col min="5643" max="5643" width="33" style="204" customWidth="1"/>
    <col min="5644" max="5646" width="0" style="204" hidden="1" customWidth="1"/>
    <col min="5647" max="5647" width="9.7109375" style="204" customWidth="1"/>
    <col min="5648" max="5648" width="12.140625" style="204" customWidth="1"/>
    <col min="5649" max="5649" width="11.7109375" style="204" customWidth="1"/>
    <col min="5650" max="5650" width="14.7109375" style="204" customWidth="1"/>
    <col min="5651" max="5653" width="0" style="204" hidden="1" customWidth="1"/>
    <col min="5654" max="5654" width="9.28515625" style="204" customWidth="1"/>
    <col min="5655" max="5655" width="0" style="204" hidden="1" customWidth="1"/>
    <col min="5656" max="5656" width="11" style="204" bestFit="1" customWidth="1"/>
    <col min="5657" max="5657" width="11.140625" style="204" bestFit="1" customWidth="1"/>
    <col min="5658" max="5660" width="0" style="204" hidden="1" customWidth="1"/>
    <col min="5661" max="5661" width="10.7109375" style="204" bestFit="1" customWidth="1"/>
    <col min="5662" max="5666" width="0" style="204" hidden="1" customWidth="1"/>
    <col min="5667" max="5667" width="9.28515625" style="204" customWidth="1"/>
    <col min="5668" max="5670" width="0" style="204" hidden="1" customWidth="1"/>
    <col min="5671" max="5671" width="8.7109375" style="204" customWidth="1"/>
    <col min="5672" max="5672" width="9.140625" style="204" bestFit="1" customWidth="1"/>
    <col min="5673" max="5674" width="0" style="204" hidden="1" customWidth="1"/>
    <col min="5675" max="5675" width="9.42578125" style="204" customWidth="1"/>
    <col min="5676" max="5679" width="0" style="204" hidden="1" customWidth="1"/>
    <col min="5680" max="5680" width="9" style="204" customWidth="1"/>
    <col min="5681" max="5688" width="0" style="204" hidden="1" customWidth="1"/>
    <col min="5689" max="5689" width="9.28515625" style="204" bestFit="1" customWidth="1"/>
    <col min="5690" max="5690" width="9.140625" style="204" customWidth="1"/>
    <col min="5691" max="5691" width="9.140625" style="204" bestFit="1" customWidth="1"/>
    <col min="5692" max="5694" width="0" style="204" hidden="1" customWidth="1"/>
    <col min="5695" max="5695" width="9.140625" style="204" bestFit="1" customWidth="1"/>
    <col min="5696" max="5699" width="0" style="204" hidden="1" customWidth="1"/>
    <col min="5700" max="5700" width="9.42578125" style="204" bestFit="1" customWidth="1"/>
    <col min="5701" max="5704" width="0" style="204" hidden="1" customWidth="1"/>
    <col min="5705" max="5705" width="12.7109375" style="204" customWidth="1"/>
    <col min="5706" max="5709" width="0" style="204" hidden="1" customWidth="1"/>
    <col min="5710" max="5710" width="14.7109375" style="204" customWidth="1"/>
    <col min="5711" max="5732" width="9.140625" style="204" customWidth="1"/>
    <col min="5733" max="5888" width="9.140625" style="204"/>
    <col min="5889" max="5889" width="6.7109375" style="204" customWidth="1"/>
    <col min="5890" max="5890" width="5.7109375" style="204" customWidth="1"/>
    <col min="5891" max="5891" width="38.42578125" style="204" customWidth="1"/>
    <col min="5892" max="5892" width="8.7109375" style="204" customWidth="1"/>
    <col min="5893" max="5893" width="0" style="204" hidden="1" customWidth="1"/>
    <col min="5894" max="5894" width="15.42578125" style="204" customWidth="1"/>
    <col min="5895" max="5895" width="7.7109375" style="204" customWidth="1"/>
    <col min="5896" max="5896" width="9.7109375" style="204" customWidth="1"/>
    <col min="5897" max="5897" width="9.42578125" style="204" customWidth="1"/>
    <col min="5898" max="5898" width="0" style="204" hidden="1" customWidth="1"/>
    <col min="5899" max="5899" width="33" style="204" customWidth="1"/>
    <col min="5900" max="5902" width="0" style="204" hidden="1" customWidth="1"/>
    <col min="5903" max="5903" width="9.7109375" style="204" customWidth="1"/>
    <col min="5904" max="5904" width="12.140625" style="204" customWidth="1"/>
    <col min="5905" max="5905" width="11.7109375" style="204" customWidth="1"/>
    <col min="5906" max="5906" width="14.7109375" style="204" customWidth="1"/>
    <col min="5907" max="5909" width="0" style="204" hidden="1" customWidth="1"/>
    <col min="5910" max="5910" width="9.28515625" style="204" customWidth="1"/>
    <col min="5911" max="5911" width="0" style="204" hidden="1" customWidth="1"/>
    <col min="5912" max="5912" width="11" style="204" bestFit="1" customWidth="1"/>
    <col min="5913" max="5913" width="11.140625" style="204" bestFit="1" customWidth="1"/>
    <col min="5914" max="5916" width="0" style="204" hidden="1" customWidth="1"/>
    <col min="5917" max="5917" width="10.7109375" style="204" bestFit="1" customWidth="1"/>
    <col min="5918" max="5922" width="0" style="204" hidden="1" customWidth="1"/>
    <col min="5923" max="5923" width="9.28515625" style="204" customWidth="1"/>
    <col min="5924" max="5926" width="0" style="204" hidden="1" customWidth="1"/>
    <col min="5927" max="5927" width="8.7109375" style="204" customWidth="1"/>
    <col min="5928" max="5928" width="9.140625" style="204" bestFit="1" customWidth="1"/>
    <col min="5929" max="5930" width="0" style="204" hidden="1" customWidth="1"/>
    <col min="5931" max="5931" width="9.42578125" style="204" customWidth="1"/>
    <col min="5932" max="5935" width="0" style="204" hidden="1" customWidth="1"/>
    <col min="5936" max="5936" width="9" style="204" customWidth="1"/>
    <col min="5937" max="5944" width="0" style="204" hidden="1" customWidth="1"/>
    <col min="5945" max="5945" width="9.28515625" style="204" bestFit="1" customWidth="1"/>
    <col min="5946" max="5946" width="9.140625" style="204" customWidth="1"/>
    <col min="5947" max="5947" width="9.140625" style="204" bestFit="1" customWidth="1"/>
    <col min="5948" max="5950" width="0" style="204" hidden="1" customWidth="1"/>
    <col min="5951" max="5951" width="9.140625" style="204" bestFit="1" customWidth="1"/>
    <col min="5952" max="5955" width="0" style="204" hidden="1" customWidth="1"/>
    <col min="5956" max="5956" width="9.42578125" style="204" bestFit="1" customWidth="1"/>
    <col min="5957" max="5960" width="0" style="204" hidden="1" customWidth="1"/>
    <col min="5961" max="5961" width="12.7109375" style="204" customWidth="1"/>
    <col min="5962" max="5965" width="0" style="204" hidden="1" customWidth="1"/>
    <col min="5966" max="5966" width="14.7109375" style="204" customWidth="1"/>
    <col min="5967" max="5988" width="9.140625" style="204" customWidth="1"/>
    <col min="5989" max="6144" width="9.140625" style="204"/>
    <col min="6145" max="6145" width="6.7109375" style="204" customWidth="1"/>
    <col min="6146" max="6146" width="5.7109375" style="204" customWidth="1"/>
    <col min="6147" max="6147" width="38.42578125" style="204" customWidth="1"/>
    <col min="6148" max="6148" width="8.7109375" style="204" customWidth="1"/>
    <col min="6149" max="6149" width="0" style="204" hidden="1" customWidth="1"/>
    <col min="6150" max="6150" width="15.42578125" style="204" customWidth="1"/>
    <col min="6151" max="6151" width="7.7109375" style="204" customWidth="1"/>
    <col min="6152" max="6152" width="9.7109375" style="204" customWidth="1"/>
    <col min="6153" max="6153" width="9.42578125" style="204" customWidth="1"/>
    <col min="6154" max="6154" width="0" style="204" hidden="1" customWidth="1"/>
    <col min="6155" max="6155" width="33" style="204" customWidth="1"/>
    <col min="6156" max="6158" width="0" style="204" hidden="1" customWidth="1"/>
    <col min="6159" max="6159" width="9.7109375" style="204" customWidth="1"/>
    <col min="6160" max="6160" width="12.140625" style="204" customWidth="1"/>
    <col min="6161" max="6161" width="11.7109375" style="204" customWidth="1"/>
    <col min="6162" max="6162" width="14.7109375" style="204" customWidth="1"/>
    <col min="6163" max="6165" width="0" style="204" hidden="1" customWidth="1"/>
    <col min="6166" max="6166" width="9.28515625" style="204" customWidth="1"/>
    <col min="6167" max="6167" width="0" style="204" hidden="1" customWidth="1"/>
    <col min="6168" max="6168" width="11" style="204" bestFit="1" customWidth="1"/>
    <col min="6169" max="6169" width="11.140625" style="204" bestFit="1" customWidth="1"/>
    <col min="6170" max="6172" width="0" style="204" hidden="1" customWidth="1"/>
    <col min="6173" max="6173" width="10.7109375" style="204" bestFit="1" customWidth="1"/>
    <col min="6174" max="6178" width="0" style="204" hidden="1" customWidth="1"/>
    <col min="6179" max="6179" width="9.28515625" style="204" customWidth="1"/>
    <col min="6180" max="6182" width="0" style="204" hidden="1" customWidth="1"/>
    <col min="6183" max="6183" width="8.7109375" style="204" customWidth="1"/>
    <col min="6184" max="6184" width="9.140625" style="204" bestFit="1" customWidth="1"/>
    <col min="6185" max="6186" width="0" style="204" hidden="1" customWidth="1"/>
    <col min="6187" max="6187" width="9.42578125" style="204" customWidth="1"/>
    <col min="6188" max="6191" width="0" style="204" hidden="1" customWidth="1"/>
    <col min="6192" max="6192" width="9" style="204" customWidth="1"/>
    <col min="6193" max="6200" width="0" style="204" hidden="1" customWidth="1"/>
    <col min="6201" max="6201" width="9.28515625" style="204" bestFit="1" customWidth="1"/>
    <col min="6202" max="6202" width="9.140625" style="204" customWidth="1"/>
    <col min="6203" max="6203" width="9.140625" style="204" bestFit="1" customWidth="1"/>
    <col min="6204" max="6206" width="0" style="204" hidden="1" customWidth="1"/>
    <col min="6207" max="6207" width="9.140625" style="204" bestFit="1" customWidth="1"/>
    <col min="6208" max="6211" width="0" style="204" hidden="1" customWidth="1"/>
    <col min="6212" max="6212" width="9.42578125" style="204" bestFit="1" customWidth="1"/>
    <col min="6213" max="6216" width="0" style="204" hidden="1" customWidth="1"/>
    <col min="6217" max="6217" width="12.7109375" style="204" customWidth="1"/>
    <col min="6218" max="6221" width="0" style="204" hidden="1" customWidth="1"/>
    <col min="6222" max="6222" width="14.7109375" style="204" customWidth="1"/>
    <col min="6223" max="6244" width="9.140625" style="204" customWidth="1"/>
    <col min="6245" max="6400" width="9.140625" style="204"/>
    <col min="6401" max="6401" width="6.7109375" style="204" customWidth="1"/>
    <col min="6402" max="6402" width="5.7109375" style="204" customWidth="1"/>
    <col min="6403" max="6403" width="38.42578125" style="204" customWidth="1"/>
    <col min="6404" max="6404" width="8.7109375" style="204" customWidth="1"/>
    <col min="6405" max="6405" width="0" style="204" hidden="1" customWidth="1"/>
    <col min="6406" max="6406" width="15.42578125" style="204" customWidth="1"/>
    <col min="6407" max="6407" width="7.7109375" style="204" customWidth="1"/>
    <col min="6408" max="6408" width="9.7109375" style="204" customWidth="1"/>
    <col min="6409" max="6409" width="9.42578125" style="204" customWidth="1"/>
    <col min="6410" max="6410" width="0" style="204" hidden="1" customWidth="1"/>
    <col min="6411" max="6411" width="33" style="204" customWidth="1"/>
    <col min="6412" max="6414" width="0" style="204" hidden="1" customWidth="1"/>
    <col min="6415" max="6415" width="9.7109375" style="204" customWidth="1"/>
    <col min="6416" max="6416" width="12.140625" style="204" customWidth="1"/>
    <col min="6417" max="6417" width="11.7109375" style="204" customWidth="1"/>
    <col min="6418" max="6418" width="14.7109375" style="204" customWidth="1"/>
    <col min="6419" max="6421" width="0" style="204" hidden="1" customWidth="1"/>
    <col min="6422" max="6422" width="9.28515625" style="204" customWidth="1"/>
    <col min="6423" max="6423" width="0" style="204" hidden="1" customWidth="1"/>
    <col min="6424" max="6424" width="11" style="204" bestFit="1" customWidth="1"/>
    <col min="6425" max="6425" width="11.140625" style="204" bestFit="1" customWidth="1"/>
    <col min="6426" max="6428" width="0" style="204" hidden="1" customWidth="1"/>
    <col min="6429" max="6429" width="10.7109375" style="204" bestFit="1" customWidth="1"/>
    <col min="6430" max="6434" width="0" style="204" hidden="1" customWidth="1"/>
    <col min="6435" max="6435" width="9.28515625" style="204" customWidth="1"/>
    <col min="6436" max="6438" width="0" style="204" hidden="1" customWidth="1"/>
    <col min="6439" max="6439" width="8.7109375" style="204" customWidth="1"/>
    <col min="6440" max="6440" width="9.140625" style="204" bestFit="1" customWidth="1"/>
    <col min="6441" max="6442" width="0" style="204" hidden="1" customWidth="1"/>
    <col min="6443" max="6443" width="9.42578125" style="204" customWidth="1"/>
    <col min="6444" max="6447" width="0" style="204" hidden="1" customWidth="1"/>
    <col min="6448" max="6448" width="9" style="204" customWidth="1"/>
    <col min="6449" max="6456" width="0" style="204" hidden="1" customWidth="1"/>
    <col min="6457" max="6457" width="9.28515625" style="204" bestFit="1" customWidth="1"/>
    <col min="6458" max="6458" width="9.140625" style="204" customWidth="1"/>
    <col min="6459" max="6459" width="9.140625" style="204" bestFit="1" customWidth="1"/>
    <col min="6460" max="6462" width="0" style="204" hidden="1" customWidth="1"/>
    <col min="6463" max="6463" width="9.140625" style="204" bestFit="1" customWidth="1"/>
    <col min="6464" max="6467" width="0" style="204" hidden="1" customWidth="1"/>
    <col min="6468" max="6468" width="9.42578125" style="204" bestFit="1" customWidth="1"/>
    <col min="6469" max="6472" width="0" style="204" hidden="1" customWidth="1"/>
    <col min="6473" max="6473" width="12.7109375" style="204" customWidth="1"/>
    <col min="6474" max="6477" width="0" style="204" hidden="1" customWidth="1"/>
    <col min="6478" max="6478" width="14.7109375" style="204" customWidth="1"/>
    <col min="6479" max="6500" width="9.140625" style="204" customWidth="1"/>
    <col min="6501" max="6656" width="9.140625" style="204"/>
    <col min="6657" max="6657" width="6.7109375" style="204" customWidth="1"/>
    <col min="6658" max="6658" width="5.7109375" style="204" customWidth="1"/>
    <col min="6659" max="6659" width="38.42578125" style="204" customWidth="1"/>
    <col min="6660" max="6660" width="8.7109375" style="204" customWidth="1"/>
    <col min="6661" max="6661" width="0" style="204" hidden="1" customWidth="1"/>
    <col min="6662" max="6662" width="15.42578125" style="204" customWidth="1"/>
    <col min="6663" max="6663" width="7.7109375" style="204" customWidth="1"/>
    <col min="6664" max="6664" width="9.7109375" style="204" customWidth="1"/>
    <col min="6665" max="6665" width="9.42578125" style="204" customWidth="1"/>
    <col min="6666" max="6666" width="0" style="204" hidden="1" customWidth="1"/>
    <col min="6667" max="6667" width="33" style="204" customWidth="1"/>
    <col min="6668" max="6670" width="0" style="204" hidden="1" customWidth="1"/>
    <col min="6671" max="6671" width="9.7109375" style="204" customWidth="1"/>
    <col min="6672" max="6672" width="12.140625" style="204" customWidth="1"/>
    <col min="6673" max="6673" width="11.7109375" style="204" customWidth="1"/>
    <col min="6674" max="6674" width="14.7109375" style="204" customWidth="1"/>
    <col min="6675" max="6677" width="0" style="204" hidden="1" customWidth="1"/>
    <col min="6678" max="6678" width="9.28515625" style="204" customWidth="1"/>
    <col min="6679" max="6679" width="0" style="204" hidden="1" customWidth="1"/>
    <col min="6680" max="6680" width="11" style="204" bestFit="1" customWidth="1"/>
    <col min="6681" max="6681" width="11.140625" style="204" bestFit="1" customWidth="1"/>
    <col min="6682" max="6684" width="0" style="204" hidden="1" customWidth="1"/>
    <col min="6685" max="6685" width="10.7109375" style="204" bestFit="1" customWidth="1"/>
    <col min="6686" max="6690" width="0" style="204" hidden="1" customWidth="1"/>
    <col min="6691" max="6691" width="9.28515625" style="204" customWidth="1"/>
    <col min="6692" max="6694" width="0" style="204" hidden="1" customWidth="1"/>
    <col min="6695" max="6695" width="8.7109375" style="204" customWidth="1"/>
    <col min="6696" max="6696" width="9.140625" style="204" bestFit="1" customWidth="1"/>
    <col min="6697" max="6698" width="0" style="204" hidden="1" customWidth="1"/>
    <col min="6699" max="6699" width="9.42578125" style="204" customWidth="1"/>
    <col min="6700" max="6703" width="0" style="204" hidden="1" customWidth="1"/>
    <col min="6704" max="6704" width="9" style="204" customWidth="1"/>
    <col min="6705" max="6712" width="0" style="204" hidden="1" customWidth="1"/>
    <col min="6713" max="6713" width="9.28515625" style="204" bestFit="1" customWidth="1"/>
    <col min="6714" max="6714" width="9.140625" style="204" customWidth="1"/>
    <col min="6715" max="6715" width="9.140625" style="204" bestFit="1" customWidth="1"/>
    <col min="6716" max="6718" width="0" style="204" hidden="1" customWidth="1"/>
    <col min="6719" max="6719" width="9.140625" style="204" bestFit="1" customWidth="1"/>
    <col min="6720" max="6723" width="0" style="204" hidden="1" customWidth="1"/>
    <col min="6724" max="6724" width="9.42578125" style="204" bestFit="1" customWidth="1"/>
    <col min="6725" max="6728" width="0" style="204" hidden="1" customWidth="1"/>
    <col min="6729" max="6729" width="12.7109375" style="204" customWidth="1"/>
    <col min="6730" max="6733" width="0" style="204" hidden="1" customWidth="1"/>
    <col min="6734" max="6734" width="14.7109375" style="204" customWidth="1"/>
    <col min="6735" max="6756" width="9.140625" style="204" customWidth="1"/>
    <col min="6757" max="6912" width="9.140625" style="204"/>
    <col min="6913" max="6913" width="6.7109375" style="204" customWidth="1"/>
    <col min="6914" max="6914" width="5.7109375" style="204" customWidth="1"/>
    <col min="6915" max="6915" width="38.42578125" style="204" customWidth="1"/>
    <col min="6916" max="6916" width="8.7109375" style="204" customWidth="1"/>
    <col min="6917" max="6917" width="0" style="204" hidden="1" customWidth="1"/>
    <col min="6918" max="6918" width="15.42578125" style="204" customWidth="1"/>
    <col min="6919" max="6919" width="7.7109375" style="204" customWidth="1"/>
    <col min="6920" max="6920" width="9.7109375" style="204" customWidth="1"/>
    <col min="6921" max="6921" width="9.42578125" style="204" customWidth="1"/>
    <col min="6922" max="6922" width="0" style="204" hidden="1" customWidth="1"/>
    <col min="6923" max="6923" width="33" style="204" customWidth="1"/>
    <col min="6924" max="6926" width="0" style="204" hidden="1" customWidth="1"/>
    <col min="6927" max="6927" width="9.7109375" style="204" customWidth="1"/>
    <col min="6928" max="6928" width="12.140625" style="204" customWidth="1"/>
    <col min="6929" max="6929" width="11.7109375" style="204" customWidth="1"/>
    <col min="6930" max="6930" width="14.7109375" style="204" customWidth="1"/>
    <col min="6931" max="6933" width="0" style="204" hidden="1" customWidth="1"/>
    <col min="6934" max="6934" width="9.28515625" style="204" customWidth="1"/>
    <col min="6935" max="6935" width="0" style="204" hidden="1" customWidth="1"/>
    <col min="6936" max="6936" width="11" style="204" bestFit="1" customWidth="1"/>
    <col min="6937" max="6937" width="11.140625" style="204" bestFit="1" customWidth="1"/>
    <col min="6938" max="6940" width="0" style="204" hidden="1" customWidth="1"/>
    <col min="6941" max="6941" width="10.7109375" style="204" bestFit="1" customWidth="1"/>
    <col min="6942" max="6946" width="0" style="204" hidden="1" customWidth="1"/>
    <col min="6947" max="6947" width="9.28515625" style="204" customWidth="1"/>
    <col min="6948" max="6950" width="0" style="204" hidden="1" customWidth="1"/>
    <col min="6951" max="6951" width="8.7109375" style="204" customWidth="1"/>
    <col min="6952" max="6952" width="9.140625" style="204" bestFit="1" customWidth="1"/>
    <col min="6953" max="6954" width="0" style="204" hidden="1" customWidth="1"/>
    <col min="6955" max="6955" width="9.42578125" style="204" customWidth="1"/>
    <col min="6956" max="6959" width="0" style="204" hidden="1" customWidth="1"/>
    <col min="6960" max="6960" width="9" style="204" customWidth="1"/>
    <col min="6961" max="6968" width="0" style="204" hidden="1" customWidth="1"/>
    <col min="6969" max="6969" width="9.28515625" style="204" bestFit="1" customWidth="1"/>
    <col min="6970" max="6970" width="9.140625" style="204" customWidth="1"/>
    <col min="6971" max="6971" width="9.140625" style="204" bestFit="1" customWidth="1"/>
    <col min="6972" max="6974" width="0" style="204" hidden="1" customWidth="1"/>
    <col min="6975" max="6975" width="9.140625" style="204" bestFit="1" customWidth="1"/>
    <col min="6976" max="6979" width="0" style="204" hidden="1" customWidth="1"/>
    <col min="6980" max="6980" width="9.42578125" style="204" bestFit="1" customWidth="1"/>
    <col min="6981" max="6984" width="0" style="204" hidden="1" customWidth="1"/>
    <col min="6985" max="6985" width="12.7109375" style="204" customWidth="1"/>
    <col min="6986" max="6989" width="0" style="204" hidden="1" customWidth="1"/>
    <col min="6990" max="6990" width="14.7109375" style="204" customWidth="1"/>
    <col min="6991" max="7012" width="9.140625" style="204" customWidth="1"/>
    <col min="7013" max="7168" width="9.140625" style="204"/>
    <col min="7169" max="7169" width="6.7109375" style="204" customWidth="1"/>
    <col min="7170" max="7170" width="5.7109375" style="204" customWidth="1"/>
    <col min="7171" max="7171" width="38.42578125" style="204" customWidth="1"/>
    <col min="7172" max="7172" width="8.7109375" style="204" customWidth="1"/>
    <col min="7173" max="7173" width="0" style="204" hidden="1" customWidth="1"/>
    <col min="7174" max="7174" width="15.42578125" style="204" customWidth="1"/>
    <col min="7175" max="7175" width="7.7109375" style="204" customWidth="1"/>
    <col min="7176" max="7176" width="9.7109375" style="204" customWidth="1"/>
    <col min="7177" max="7177" width="9.42578125" style="204" customWidth="1"/>
    <col min="7178" max="7178" width="0" style="204" hidden="1" customWidth="1"/>
    <col min="7179" max="7179" width="33" style="204" customWidth="1"/>
    <col min="7180" max="7182" width="0" style="204" hidden="1" customWidth="1"/>
    <col min="7183" max="7183" width="9.7109375" style="204" customWidth="1"/>
    <col min="7184" max="7184" width="12.140625" style="204" customWidth="1"/>
    <col min="7185" max="7185" width="11.7109375" style="204" customWidth="1"/>
    <col min="7186" max="7186" width="14.7109375" style="204" customWidth="1"/>
    <col min="7187" max="7189" width="0" style="204" hidden="1" customWidth="1"/>
    <col min="7190" max="7190" width="9.28515625" style="204" customWidth="1"/>
    <col min="7191" max="7191" width="0" style="204" hidden="1" customWidth="1"/>
    <col min="7192" max="7192" width="11" style="204" bestFit="1" customWidth="1"/>
    <col min="7193" max="7193" width="11.140625" style="204" bestFit="1" customWidth="1"/>
    <col min="7194" max="7196" width="0" style="204" hidden="1" customWidth="1"/>
    <col min="7197" max="7197" width="10.7109375" style="204" bestFit="1" customWidth="1"/>
    <col min="7198" max="7202" width="0" style="204" hidden="1" customWidth="1"/>
    <col min="7203" max="7203" width="9.28515625" style="204" customWidth="1"/>
    <col min="7204" max="7206" width="0" style="204" hidden="1" customWidth="1"/>
    <col min="7207" max="7207" width="8.7109375" style="204" customWidth="1"/>
    <col min="7208" max="7208" width="9.140625" style="204" bestFit="1" customWidth="1"/>
    <col min="7209" max="7210" width="0" style="204" hidden="1" customWidth="1"/>
    <col min="7211" max="7211" width="9.42578125" style="204" customWidth="1"/>
    <col min="7212" max="7215" width="0" style="204" hidden="1" customWidth="1"/>
    <col min="7216" max="7216" width="9" style="204" customWidth="1"/>
    <col min="7217" max="7224" width="0" style="204" hidden="1" customWidth="1"/>
    <col min="7225" max="7225" width="9.28515625" style="204" bestFit="1" customWidth="1"/>
    <col min="7226" max="7226" width="9.140625" style="204" customWidth="1"/>
    <col min="7227" max="7227" width="9.140625" style="204" bestFit="1" customWidth="1"/>
    <col min="7228" max="7230" width="0" style="204" hidden="1" customWidth="1"/>
    <col min="7231" max="7231" width="9.140625" style="204" bestFit="1" customWidth="1"/>
    <col min="7232" max="7235" width="0" style="204" hidden="1" customWidth="1"/>
    <col min="7236" max="7236" width="9.42578125" style="204" bestFit="1" customWidth="1"/>
    <col min="7237" max="7240" width="0" style="204" hidden="1" customWidth="1"/>
    <col min="7241" max="7241" width="12.7109375" style="204" customWidth="1"/>
    <col min="7242" max="7245" width="0" style="204" hidden="1" customWidth="1"/>
    <col min="7246" max="7246" width="14.7109375" style="204" customWidth="1"/>
    <col min="7247" max="7268" width="9.140625" style="204" customWidth="1"/>
    <col min="7269" max="7424" width="9.140625" style="204"/>
    <col min="7425" max="7425" width="6.7109375" style="204" customWidth="1"/>
    <col min="7426" max="7426" width="5.7109375" style="204" customWidth="1"/>
    <col min="7427" max="7427" width="38.42578125" style="204" customWidth="1"/>
    <col min="7428" max="7428" width="8.7109375" style="204" customWidth="1"/>
    <col min="7429" max="7429" width="0" style="204" hidden="1" customWidth="1"/>
    <col min="7430" max="7430" width="15.42578125" style="204" customWidth="1"/>
    <col min="7431" max="7431" width="7.7109375" style="204" customWidth="1"/>
    <col min="7432" max="7432" width="9.7109375" style="204" customWidth="1"/>
    <col min="7433" max="7433" width="9.42578125" style="204" customWidth="1"/>
    <col min="7434" max="7434" width="0" style="204" hidden="1" customWidth="1"/>
    <col min="7435" max="7435" width="33" style="204" customWidth="1"/>
    <col min="7436" max="7438" width="0" style="204" hidden="1" customWidth="1"/>
    <col min="7439" max="7439" width="9.7109375" style="204" customWidth="1"/>
    <col min="7440" max="7440" width="12.140625" style="204" customWidth="1"/>
    <col min="7441" max="7441" width="11.7109375" style="204" customWidth="1"/>
    <col min="7442" max="7442" width="14.7109375" style="204" customWidth="1"/>
    <col min="7443" max="7445" width="0" style="204" hidden="1" customWidth="1"/>
    <col min="7446" max="7446" width="9.28515625" style="204" customWidth="1"/>
    <col min="7447" max="7447" width="0" style="204" hidden="1" customWidth="1"/>
    <col min="7448" max="7448" width="11" style="204" bestFit="1" customWidth="1"/>
    <col min="7449" max="7449" width="11.140625" style="204" bestFit="1" customWidth="1"/>
    <col min="7450" max="7452" width="0" style="204" hidden="1" customWidth="1"/>
    <col min="7453" max="7453" width="10.7109375" style="204" bestFit="1" customWidth="1"/>
    <col min="7454" max="7458" width="0" style="204" hidden="1" customWidth="1"/>
    <col min="7459" max="7459" width="9.28515625" style="204" customWidth="1"/>
    <col min="7460" max="7462" width="0" style="204" hidden="1" customWidth="1"/>
    <col min="7463" max="7463" width="8.7109375" style="204" customWidth="1"/>
    <col min="7464" max="7464" width="9.140625" style="204" bestFit="1" customWidth="1"/>
    <col min="7465" max="7466" width="0" style="204" hidden="1" customWidth="1"/>
    <col min="7467" max="7467" width="9.42578125" style="204" customWidth="1"/>
    <col min="7468" max="7471" width="0" style="204" hidden="1" customWidth="1"/>
    <col min="7472" max="7472" width="9" style="204" customWidth="1"/>
    <col min="7473" max="7480" width="0" style="204" hidden="1" customWidth="1"/>
    <col min="7481" max="7481" width="9.28515625" style="204" bestFit="1" customWidth="1"/>
    <col min="7482" max="7482" width="9.140625" style="204" customWidth="1"/>
    <col min="7483" max="7483" width="9.140625" style="204" bestFit="1" customWidth="1"/>
    <col min="7484" max="7486" width="0" style="204" hidden="1" customWidth="1"/>
    <col min="7487" max="7487" width="9.140625" style="204" bestFit="1" customWidth="1"/>
    <col min="7488" max="7491" width="0" style="204" hidden="1" customWidth="1"/>
    <col min="7492" max="7492" width="9.42578125" style="204" bestFit="1" customWidth="1"/>
    <col min="7493" max="7496" width="0" style="204" hidden="1" customWidth="1"/>
    <col min="7497" max="7497" width="12.7109375" style="204" customWidth="1"/>
    <col min="7498" max="7501" width="0" style="204" hidden="1" customWidth="1"/>
    <col min="7502" max="7502" width="14.7109375" style="204" customWidth="1"/>
    <col min="7503" max="7524" width="9.140625" style="204" customWidth="1"/>
    <col min="7525" max="7680" width="9.140625" style="204"/>
    <col min="7681" max="7681" width="6.7109375" style="204" customWidth="1"/>
    <col min="7682" max="7682" width="5.7109375" style="204" customWidth="1"/>
    <col min="7683" max="7683" width="38.42578125" style="204" customWidth="1"/>
    <col min="7684" max="7684" width="8.7109375" style="204" customWidth="1"/>
    <col min="7685" max="7685" width="0" style="204" hidden="1" customWidth="1"/>
    <col min="7686" max="7686" width="15.42578125" style="204" customWidth="1"/>
    <col min="7687" max="7687" width="7.7109375" style="204" customWidth="1"/>
    <col min="7688" max="7688" width="9.7109375" style="204" customWidth="1"/>
    <col min="7689" max="7689" width="9.42578125" style="204" customWidth="1"/>
    <col min="7690" max="7690" width="0" style="204" hidden="1" customWidth="1"/>
    <col min="7691" max="7691" width="33" style="204" customWidth="1"/>
    <col min="7692" max="7694" width="0" style="204" hidden="1" customWidth="1"/>
    <col min="7695" max="7695" width="9.7109375" style="204" customWidth="1"/>
    <col min="7696" max="7696" width="12.140625" style="204" customWidth="1"/>
    <col min="7697" max="7697" width="11.7109375" style="204" customWidth="1"/>
    <col min="7698" max="7698" width="14.7109375" style="204" customWidth="1"/>
    <col min="7699" max="7701" width="0" style="204" hidden="1" customWidth="1"/>
    <col min="7702" max="7702" width="9.28515625" style="204" customWidth="1"/>
    <col min="7703" max="7703" width="0" style="204" hidden="1" customWidth="1"/>
    <col min="7704" max="7704" width="11" style="204" bestFit="1" customWidth="1"/>
    <col min="7705" max="7705" width="11.140625" style="204" bestFit="1" customWidth="1"/>
    <col min="7706" max="7708" width="0" style="204" hidden="1" customWidth="1"/>
    <col min="7709" max="7709" width="10.7109375" style="204" bestFit="1" customWidth="1"/>
    <col min="7710" max="7714" width="0" style="204" hidden="1" customWidth="1"/>
    <col min="7715" max="7715" width="9.28515625" style="204" customWidth="1"/>
    <col min="7716" max="7718" width="0" style="204" hidden="1" customWidth="1"/>
    <col min="7719" max="7719" width="8.7109375" style="204" customWidth="1"/>
    <col min="7720" max="7720" width="9.140625" style="204" bestFit="1" customWidth="1"/>
    <col min="7721" max="7722" width="0" style="204" hidden="1" customWidth="1"/>
    <col min="7723" max="7723" width="9.42578125" style="204" customWidth="1"/>
    <col min="7724" max="7727" width="0" style="204" hidden="1" customWidth="1"/>
    <col min="7728" max="7728" width="9" style="204" customWidth="1"/>
    <col min="7729" max="7736" width="0" style="204" hidden="1" customWidth="1"/>
    <col min="7737" max="7737" width="9.28515625" style="204" bestFit="1" customWidth="1"/>
    <col min="7738" max="7738" width="9.140625" style="204" customWidth="1"/>
    <col min="7739" max="7739" width="9.140625" style="204" bestFit="1" customWidth="1"/>
    <col min="7740" max="7742" width="0" style="204" hidden="1" customWidth="1"/>
    <col min="7743" max="7743" width="9.140625" style="204" bestFit="1" customWidth="1"/>
    <col min="7744" max="7747" width="0" style="204" hidden="1" customWidth="1"/>
    <col min="7748" max="7748" width="9.42578125" style="204" bestFit="1" customWidth="1"/>
    <col min="7749" max="7752" width="0" style="204" hidden="1" customWidth="1"/>
    <col min="7753" max="7753" width="12.7109375" style="204" customWidth="1"/>
    <col min="7754" max="7757" width="0" style="204" hidden="1" customWidth="1"/>
    <col min="7758" max="7758" width="14.7109375" style="204" customWidth="1"/>
    <col min="7759" max="7780" width="9.140625" style="204" customWidth="1"/>
    <col min="7781" max="7936" width="9.140625" style="204"/>
    <col min="7937" max="7937" width="6.7109375" style="204" customWidth="1"/>
    <col min="7938" max="7938" width="5.7109375" style="204" customWidth="1"/>
    <col min="7939" max="7939" width="38.42578125" style="204" customWidth="1"/>
    <col min="7940" max="7940" width="8.7109375" style="204" customWidth="1"/>
    <col min="7941" max="7941" width="0" style="204" hidden="1" customWidth="1"/>
    <col min="7942" max="7942" width="15.42578125" style="204" customWidth="1"/>
    <col min="7943" max="7943" width="7.7109375" style="204" customWidth="1"/>
    <col min="7944" max="7944" width="9.7109375" style="204" customWidth="1"/>
    <col min="7945" max="7945" width="9.42578125" style="204" customWidth="1"/>
    <col min="7946" max="7946" width="0" style="204" hidden="1" customWidth="1"/>
    <col min="7947" max="7947" width="33" style="204" customWidth="1"/>
    <col min="7948" max="7950" width="0" style="204" hidden="1" customWidth="1"/>
    <col min="7951" max="7951" width="9.7109375" style="204" customWidth="1"/>
    <col min="7952" max="7952" width="12.140625" style="204" customWidth="1"/>
    <col min="7953" max="7953" width="11.7109375" style="204" customWidth="1"/>
    <col min="7954" max="7954" width="14.7109375" style="204" customWidth="1"/>
    <col min="7955" max="7957" width="0" style="204" hidden="1" customWidth="1"/>
    <col min="7958" max="7958" width="9.28515625" style="204" customWidth="1"/>
    <col min="7959" max="7959" width="0" style="204" hidden="1" customWidth="1"/>
    <col min="7960" max="7960" width="11" style="204" bestFit="1" customWidth="1"/>
    <col min="7961" max="7961" width="11.140625" style="204" bestFit="1" customWidth="1"/>
    <col min="7962" max="7964" width="0" style="204" hidden="1" customWidth="1"/>
    <col min="7965" max="7965" width="10.7109375" style="204" bestFit="1" customWidth="1"/>
    <col min="7966" max="7970" width="0" style="204" hidden="1" customWidth="1"/>
    <col min="7971" max="7971" width="9.28515625" style="204" customWidth="1"/>
    <col min="7972" max="7974" width="0" style="204" hidden="1" customWidth="1"/>
    <col min="7975" max="7975" width="8.7109375" style="204" customWidth="1"/>
    <col min="7976" max="7976" width="9.140625" style="204" bestFit="1" customWidth="1"/>
    <col min="7977" max="7978" width="0" style="204" hidden="1" customWidth="1"/>
    <col min="7979" max="7979" width="9.42578125" style="204" customWidth="1"/>
    <col min="7980" max="7983" width="0" style="204" hidden="1" customWidth="1"/>
    <col min="7984" max="7984" width="9" style="204" customWidth="1"/>
    <col min="7985" max="7992" width="0" style="204" hidden="1" customWidth="1"/>
    <col min="7993" max="7993" width="9.28515625" style="204" bestFit="1" customWidth="1"/>
    <col min="7994" max="7994" width="9.140625" style="204" customWidth="1"/>
    <col min="7995" max="7995" width="9.140625" style="204" bestFit="1" customWidth="1"/>
    <col min="7996" max="7998" width="0" style="204" hidden="1" customWidth="1"/>
    <col min="7999" max="7999" width="9.140625" style="204" bestFit="1" customWidth="1"/>
    <col min="8000" max="8003" width="0" style="204" hidden="1" customWidth="1"/>
    <col min="8004" max="8004" width="9.42578125" style="204" bestFit="1" customWidth="1"/>
    <col min="8005" max="8008" width="0" style="204" hidden="1" customWidth="1"/>
    <col min="8009" max="8009" width="12.7109375" style="204" customWidth="1"/>
    <col min="8010" max="8013" width="0" style="204" hidden="1" customWidth="1"/>
    <col min="8014" max="8014" width="14.7109375" style="204" customWidth="1"/>
    <col min="8015" max="8036" width="9.140625" style="204" customWidth="1"/>
    <col min="8037" max="8192" width="9.140625" style="204"/>
    <col min="8193" max="8193" width="6.7109375" style="204" customWidth="1"/>
    <col min="8194" max="8194" width="5.7109375" style="204" customWidth="1"/>
    <col min="8195" max="8195" width="38.42578125" style="204" customWidth="1"/>
    <col min="8196" max="8196" width="8.7109375" style="204" customWidth="1"/>
    <col min="8197" max="8197" width="0" style="204" hidden="1" customWidth="1"/>
    <col min="8198" max="8198" width="15.42578125" style="204" customWidth="1"/>
    <col min="8199" max="8199" width="7.7109375" style="204" customWidth="1"/>
    <col min="8200" max="8200" width="9.7109375" style="204" customWidth="1"/>
    <col min="8201" max="8201" width="9.42578125" style="204" customWidth="1"/>
    <col min="8202" max="8202" width="0" style="204" hidden="1" customWidth="1"/>
    <col min="8203" max="8203" width="33" style="204" customWidth="1"/>
    <col min="8204" max="8206" width="0" style="204" hidden="1" customWidth="1"/>
    <col min="8207" max="8207" width="9.7109375" style="204" customWidth="1"/>
    <col min="8208" max="8208" width="12.140625" style="204" customWidth="1"/>
    <col min="8209" max="8209" width="11.7109375" style="204" customWidth="1"/>
    <col min="8210" max="8210" width="14.7109375" style="204" customWidth="1"/>
    <col min="8211" max="8213" width="0" style="204" hidden="1" customWidth="1"/>
    <col min="8214" max="8214" width="9.28515625" style="204" customWidth="1"/>
    <col min="8215" max="8215" width="0" style="204" hidden="1" customWidth="1"/>
    <col min="8216" max="8216" width="11" style="204" bestFit="1" customWidth="1"/>
    <col min="8217" max="8217" width="11.140625" style="204" bestFit="1" customWidth="1"/>
    <col min="8218" max="8220" width="0" style="204" hidden="1" customWidth="1"/>
    <col min="8221" max="8221" width="10.7109375" style="204" bestFit="1" customWidth="1"/>
    <col min="8222" max="8226" width="0" style="204" hidden="1" customWidth="1"/>
    <col min="8227" max="8227" width="9.28515625" style="204" customWidth="1"/>
    <col min="8228" max="8230" width="0" style="204" hidden="1" customWidth="1"/>
    <col min="8231" max="8231" width="8.7109375" style="204" customWidth="1"/>
    <col min="8232" max="8232" width="9.140625" style="204" bestFit="1" customWidth="1"/>
    <col min="8233" max="8234" width="0" style="204" hidden="1" customWidth="1"/>
    <col min="8235" max="8235" width="9.42578125" style="204" customWidth="1"/>
    <col min="8236" max="8239" width="0" style="204" hidden="1" customWidth="1"/>
    <col min="8240" max="8240" width="9" style="204" customWidth="1"/>
    <col min="8241" max="8248" width="0" style="204" hidden="1" customWidth="1"/>
    <col min="8249" max="8249" width="9.28515625" style="204" bestFit="1" customWidth="1"/>
    <col min="8250" max="8250" width="9.140625" style="204" customWidth="1"/>
    <col min="8251" max="8251" width="9.140625" style="204" bestFit="1" customWidth="1"/>
    <col min="8252" max="8254" width="0" style="204" hidden="1" customWidth="1"/>
    <col min="8255" max="8255" width="9.140625" style="204" bestFit="1" customWidth="1"/>
    <col min="8256" max="8259" width="0" style="204" hidden="1" customWidth="1"/>
    <col min="8260" max="8260" width="9.42578125" style="204" bestFit="1" customWidth="1"/>
    <col min="8261" max="8264" width="0" style="204" hidden="1" customWidth="1"/>
    <col min="8265" max="8265" width="12.7109375" style="204" customWidth="1"/>
    <col min="8266" max="8269" width="0" style="204" hidden="1" customWidth="1"/>
    <col min="8270" max="8270" width="14.7109375" style="204" customWidth="1"/>
    <col min="8271" max="8292" width="9.140625" style="204" customWidth="1"/>
    <col min="8293" max="8448" width="9.140625" style="204"/>
    <col min="8449" max="8449" width="6.7109375" style="204" customWidth="1"/>
    <col min="8450" max="8450" width="5.7109375" style="204" customWidth="1"/>
    <col min="8451" max="8451" width="38.42578125" style="204" customWidth="1"/>
    <col min="8452" max="8452" width="8.7109375" style="204" customWidth="1"/>
    <col min="8453" max="8453" width="0" style="204" hidden="1" customWidth="1"/>
    <col min="8454" max="8454" width="15.42578125" style="204" customWidth="1"/>
    <col min="8455" max="8455" width="7.7109375" style="204" customWidth="1"/>
    <col min="8456" max="8456" width="9.7109375" style="204" customWidth="1"/>
    <col min="8457" max="8457" width="9.42578125" style="204" customWidth="1"/>
    <col min="8458" max="8458" width="0" style="204" hidden="1" customWidth="1"/>
    <col min="8459" max="8459" width="33" style="204" customWidth="1"/>
    <col min="8460" max="8462" width="0" style="204" hidden="1" customWidth="1"/>
    <col min="8463" max="8463" width="9.7109375" style="204" customWidth="1"/>
    <col min="8464" max="8464" width="12.140625" style="204" customWidth="1"/>
    <col min="8465" max="8465" width="11.7109375" style="204" customWidth="1"/>
    <col min="8466" max="8466" width="14.7109375" style="204" customWidth="1"/>
    <col min="8467" max="8469" width="0" style="204" hidden="1" customWidth="1"/>
    <col min="8470" max="8470" width="9.28515625" style="204" customWidth="1"/>
    <col min="8471" max="8471" width="0" style="204" hidden="1" customWidth="1"/>
    <col min="8472" max="8472" width="11" style="204" bestFit="1" customWidth="1"/>
    <col min="8473" max="8473" width="11.140625" style="204" bestFit="1" customWidth="1"/>
    <col min="8474" max="8476" width="0" style="204" hidden="1" customWidth="1"/>
    <col min="8477" max="8477" width="10.7109375" style="204" bestFit="1" customWidth="1"/>
    <col min="8478" max="8482" width="0" style="204" hidden="1" customWidth="1"/>
    <col min="8483" max="8483" width="9.28515625" style="204" customWidth="1"/>
    <col min="8484" max="8486" width="0" style="204" hidden="1" customWidth="1"/>
    <col min="8487" max="8487" width="8.7109375" style="204" customWidth="1"/>
    <col min="8488" max="8488" width="9.140625" style="204" bestFit="1" customWidth="1"/>
    <col min="8489" max="8490" width="0" style="204" hidden="1" customWidth="1"/>
    <col min="8491" max="8491" width="9.42578125" style="204" customWidth="1"/>
    <col min="8492" max="8495" width="0" style="204" hidden="1" customWidth="1"/>
    <col min="8496" max="8496" width="9" style="204" customWidth="1"/>
    <col min="8497" max="8504" width="0" style="204" hidden="1" customWidth="1"/>
    <col min="8505" max="8505" width="9.28515625" style="204" bestFit="1" customWidth="1"/>
    <col min="8506" max="8506" width="9.140625" style="204" customWidth="1"/>
    <col min="8507" max="8507" width="9.140625" style="204" bestFit="1" customWidth="1"/>
    <col min="8508" max="8510" width="0" style="204" hidden="1" customWidth="1"/>
    <col min="8511" max="8511" width="9.140625" style="204" bestFit="1" customWidth="1"/>
    <col min="8512" max="8515" width="0" style="204" hidden="1" customWidth="1"/>
    <col min="8516" max="8516" width="9.42578125" style="204" bestFit="1" customWidth="1"/>
    <col min="8517" max="8520" width="0" style="204" hidden="1" customWidth="1"/>
    <col min="8521" max="8521" width="12.7109375" style="204" customWidth="1"/>
    <col min="8522" max="8525" width="0" style="204" hidden="1" customWidth="1"/>
    <col min="8526" max="8526" width="14.7109375" style="204" customWidth="1"/>
    <col min="8527" max="8548" width="9.140625" style="204" customWidth="1"/>
    <col min="8549" max="8704" width="9.140625" style="204"/>
    <col min="8705" max="8705" width="6.7109375" style="204" customWidth="1"/>
    <col min="8706" max="8706" width="5.7109375" style="204" customWidth="1"/>
    <col min="8707" max="8707" width="38.42578125" style="204" customWidth="1"/>
    <col min="8708" max="8708" width="8.7109375" style="204" customWidth="1"/>
    <col min="8709" max="8709" width="0" style="204" hidden="1" customWidth="1"/>
    <col min="8710" max="8710" width="15.42578125" style="204" customWidth="1"/>
    <col min="8711" max="8711" width="7.7109375" style="204" customWidth="1"/>
    <col min="8712" max="8712" width="9.7109375" style="204" customWidth="1"/>
    <col min="8713" max="8713" width="9.42578125" style="204" customWidth="1"/>
    <col min="8714" max="8714" width="0" style="204" hidden="1" customWidth="1"/>
    <col min="8715" max="8715" width="33" style="204" customWidth="1"/>
    <col min="8716" max="8718" width="0" style="204" hidden="1" customWidth="1"/>
    <col min="8719" max="8719" width="9.7109375" style="204" customWidth="1"/>
    <col min="8720" max="8720" width="12.140625" style="204" customWidth="1"/>
    <col min="8721" max="8721" width="11.7109375" style="204" customWidth="1"/>
    <col min="8722" max="8722" width="14.7109375" style="204" customWidth="1"/>
    <col min="8723" max="8725" width="0" style="204" hidden="1" customWidth="1"/>
    <col min="8726" max="8726" width="9.28515625" style="204" customWidth="1"/>
    <col min="8727" max="8727" width="0" style="204" hidden="1" customWidth="1"/>
    <col min="8728" max="8728" width="11" style="204" bestFit="1" customWidth="1"/>
    <col min="8729" max="8729" width="11.140625" style="204" bestFit="1" customWidth="1"/>
    <col min="8730" max="8732" width="0" style="204" hidden="1" customWidth="1"/>
    <col min="8733" max="8733" width="10.7109375" style="204" bestFit="1" customWidth="1"/>
    <col min="8734" max="8738" width="0" style="204" hidden="1" customWidth="1"/>
    <col min="8739" max="8739" width="9.28515625" style="204" customWidth="1"/>
    <col min="8740" max="8742" width="0" style="204" hidden="1" customWidth="1"/>
    <col min="8743" max="8743" width="8.7109375" style="204" customWidth="1"/>
    <col min="8744" max="8744" width="9.140625" style="204" bestFit="1" customWidth="1"/>
    <col min="8745" max="8746" width="0" style="204" hidden="1" customWidth="1"/>
    <col min="8747" max="8747" width="9.42578125" style="204" customWidth="1"/>
    <col min="8748" max="8751" width="0" style="204" hidden="1" customWidth="1"/>
    <col min="8752" max="8752" width="9" style="204" customWidth="1"/>
    <col min="8753" max="8760" width="0" style="204" hidden="1" customWidth="1"/>
    <col min="8761" max="8761" width="9.28515625" style="204" bestFit="1" customWidth="1"/>
    <col min="8762" max="8762" width="9.140625" style="204" customWidth="1"/>
    <col min="8763" max="8763" width="9.140625" style="204" bestFit="1" customWidth="1"/>
    <col min="8764" max="8766" width="0" style="204" hidden="1" customWidth="1"/>
    <col min="8767" max="8767" width="9.140625" style="204" bestFit="1" customWidth="1"/>
    <col min="8768" max="8771" width="0" style="204" hidden="1" customWidth="1"/>
    <col min="8772" max="8772" width="9.42578125" style="204" bestFit="1" customWidth="1"/>
    <col min="8773" max="8776" width="0" style="204" hidden="1" customWidth="1"/>
    <col min="8777" max="8777" width="12.7109375" style="204" customWidth="1"/>
    <col min="8778" max="8781" width="0" style="204" hidden="1" customWidth="1"/>
    <col min="8782" max="8782" width="14.7109375" style="204" customWidth="1"/>
    <col min="8783" max="8804" width="9.140625" style="204" customWidth="1"/>
    <col min="8805" max="8960" width="9.140625" style="204"/>
    <col min="8961" max="8961" width="6.7109375" style="204" customWidth="1"/>
    <col min="8962" max="8962" width="5.7109375" style="204" customWidth="1"/>
    <col min="8963" max="8963" width="38.42578125" style="204" customWidth="1"/>
    <col min="8964" max="8964" width="8.7109375" style="204" customWidth="1"/>
    <col min="8965" max="8965" width="0" style="204" hidden="1" customWidth="1"/>
    <col min="8966" max="8966" width="15.42578125" style="204" customWidth="1"/>
    <col min="8967" max="8967" width="7.7109375" style="204" customWidth="1"/>
    <col min="8968" max="8968" width="9.7109375" style="204" customWidth="1"/>
    <col min="8969" max="8969" width="9.42578125" style="204" customWidth="1"/>
    <col min="8970" max="8970" width="0" style="204" hidden="1" customWidth="1"/>
    <col min="8971" max="8971" width="33" style="204" customWidth="1"/>
    <col min="8972" max="8974" width="0" style="204" hidden="1" customWidth="1"/>
    <col min="8975" max="8975" width="9.7109375" style="204" customWidth="1"/>
    <col min="8976" max="8976" width="12.140625" style="204" customWidth="1"/>
    <col min="8977" max="8977" width="11.7109375" style="204" customWidth="1"/>
    <col min="8978" max="8978" width="14.7109375" style="204" customWidth="1"/>
    <col min="8979" max="8981" width="0" style="204" hidden="1" customWidth="1"/>
    <col min="8982" max="8982" width="9.28515625" style="204" customWidth="1"/>
    <col min="8983" max="8983" width="0" style="204" hidden="1" customWidth="1"/>
    <col min="8984" max="8984" width="11" style="204" bestFit="1" customWidth="1"/>
    <col min="8985" max="8985" width="11.140625" style="204" bestFit="1" customWidth="1"/>
    <col min="8986" max="8988" width="0" style="204" hidden="1" customWidth="1"/>
    <col min="8989" max="8989" width="10.7109375" style="204" bestFit="1" customWidth="1"/>
    <col min="8990" max="8994" width="0" style="204" hidden="1" customWidth="1"/>
    <col min="8995" max="8995" width="9.28515625" style="204" customWidth="1"/>
    <col min="8996" max="8998" width="0" style="204" hidden="1" customWidth="1"/>
    <col min="8999" max="8999" width="8.7109375" style="204" customWidth="1"/>
    <col min="9000" max="9000" width="9.140625" style="204" bestFit="1" customWidth="1"/>
    <col min="9001" max="9002" width="0" style="204" hidden="1" customWidth="1"/>
    <col min="9003" max="9003" width="9.42578125" style="204" customWidth="1"/>
    <col min="9004" max="9007" width="0" style="204" hidden="1" customWidth="1"/>
    <col min="9008" max="9008" width="9" style="204" customWidth="1"/>
    <col min="9009" max="9016" width="0" style="204" hidden="1" customWidth="1"/>
    <col min="9017" max="9017" width="9.28515625" style="204" bestFit="1" customWidth="1"/>
    <col min="9018" max="9018" width="9.140625" style="204" customWidth="1"/>
    <col min="9019" max="9019" width="9.140625" style="204" bestFit="1" customWidth="1"/>
    <col min="9020" max="9022" width="0" style="204" hidden="1" customWidth="1"/>
    <col min="9023" max="9023" width="9.140625" style="204" bestFit="1" customWidth="1"/>
    <col min="9024" max="9027" width="0" style="204" hidden="1" customWidth="1"/>
    <col min="9028" max="9028" width="9.42578125" style="204" bestFit="1" customWidth="1"/>
    <col min="9029" max="9032" width="0" style="204" hidden="1" customWidth="1"/>
    <col min="9033" max="9033" width="12.7109375" style="204" customWidth="1"/>
    <col min="9034" max="9037" width="0" style="204" hidden="1" customWidth="1"/>
    <col min="9038" max="9038" width="14.7109375" style="204" customWidth="1"/>
    <col min="9039" max="9060" width="9.140625" style="204" customWidth="1"/>
    <col min="9061" max="9216" width="9.140625" style="204"/>
    <col min="9217" max="9217" width="6.7109375" style="204" customWidth="1"/>
    <col min="9218" max="9218" width="5.7109375" style="204" customWidth="1"/>
    <col min="9219" max="9219" width="38.42578125" style="204" customWidth="1"/>
    <col min="9220" max="9220" width="8.7109375" style="204" customWidth="1"/>
    <col min="9221" max="9221" width="0" style="204" hidden="1" customWidth="1"/>
    <col min="9222" max="9222" width="15.42578125" style="204" customWidth="1"/>
    <col min="9223" max="9223" width="7.7109375" style="204" customWidth="1"/>
    <col min="9224" max="9224" width="9.7109375" style="204" customWidth="1"/>
    <col min="9225" max="9225" width="9.42578125" style="204" customWidth="1"/>
    <col min="9226" max="9226" width="0" style="204" hidden="1" customWidth="1"/>
    <col min="9227" max="9227" width="33" style="204" customWidth="1"/>
    <col min="9228" max="9230" width="0" style="204" hidden="1" customWidth="1"/>
    <col min="9231" max="9231" width="9.7109375" style="204" customWidth="1"/>
    <col min="9232" max="9232" width="12.140625" style="204" customWidth="1"/>
    <col min="9233" max="9233" width="11.7109375" style="204" customWidth="1"/>
    <col min="9234" max="9234" width="14.7109375" style="204" customWidth="1"/>
    <col min="9235" max="9237" width="0" style="204" hidden="1" customWidth="1"/>
    <col min="9238" max="9238" width="9.28515625" style="204" customWidth="1"/>
    <col min="9239" max="9239" width="0" style="204" hidden="1" customWidth="1"/>
    <col min="9240" max="9240" width="11" style="204" bestFit="1" customWidth="1"/>
    <col min="9241" max="9241" width="11.140625" style="204" bestFit="1" customWidth="1"/>
    <col min="9242" max="9244" width="0" style="204" hidden="1" customWidth="1"/>
    <col min="9245" max="9245" width="10.7109375" style="204" bestFit="1" customWidth="1"/>
    <col min="9246" max="9250" width="0" style="204" hidden="1" customWidth="1"/>
    <col min="9251" max="9251" width="9.28515625" style="204" customWidth="1"/>
    <col min="9252" max="9254" width="0" style="204" hidden="1" customWidth="1"/>
    <col min="9255" max="9255" width="8.7109375" style="204" customWidth="1"/>
    <col min="9256" max="9256" width="9.140625" style="204" bestFit="1" customWidth="1"/>
    <col min="9257" max="9258" width="0" style="204" hidden="1" customWidth="1"/>
    <col min="9259" max="9259" width="9.42578125" style="204" customWidth="1"/>
    <col min="9260" max="9263" width="0" style="204" hidden="1" customWidth="1"/>
    <col min="9264" max="9264" width="9" style="204" customWidth="1"/>
    <col min="9265" max="9272" width="0" style="204" hidden="1" customWidth="1"/>
    <col min="9273" max="9273" width="9.28515625" style="204" bestFit="1" customWidth="1"/>
    <col min="9274" max="9274" width="9.140625" style="204" customWidth="1"/>
    <col min="9275" max="9275" width="9.140625" style="204" bestFit="1" customWidth="1"/>
    <col min="9276" max="9278" width="0" style="204" hidden="1" customWidth="1"/>
    <col min="9279" max="9279" width="9.140625" style="204" bestFit="1" customWidth="1"/>
    <col min="9280" max="9283" width="0" style="204" hidden="1" customWidth="1"/>
    <col min="9284" max="9284" width="9.42578125" style="204" bestFit="1" customWidth="1"/>
    <col min="9285" max="9288" width="0" style="204" hidden="1" customWidth="1"/>
    <col min="9289" max="9289" width="12.7109375" style="204" customWidth="1"/>
    <col min="9290" max="9293" width="0" style="204" hidden="1" customWidth="1"/>
    <col min="9294" max="9294" width="14.7109375" style="204" customWidth="1"/>
    <col min="9295" max="9316" width="9.140625" style="204" customWidth="1"/>
    <col min="9317" max="9472" width="9.140625" style="204"/>
    <col min="9473" max="9473" width="6.7109375" style="204" customWidth="1"/>
    <col min="9474" max="9474" width="5.7109375" style="204" customWidth="1"/>
    <col min="9475" max="9475" width="38.42578125" style="204" customWidth="1"/>
    <col min="9476" max="9476" width="8.7109375" style="204" customWidth="1"/>
    <col min="9477" max="9477" width="0" style="204" hidden="1" customWidth="1"/>
    <col min="9478" max="9478" width="15.42578125" style="204" customWidth="1"/>
    <col min="9479" max="9479" width="7.7109375" style="204" customWidth="1"/>
    <col min="9480" max="9480" width="9.7109375" style="204" customWidth="1"/>
    <col min="9481" max="9481" width="9.42578125" style="204" customWidth="1"/>
    <col min="9482" max="9482" width="0" style="204" hidden="1" customWidth="1"/>
    <col min="9483" max="9483" width="33" style="204" customWidth="1"/>
    <col min="9484" max="9486" width="0" style="204" hidden="1" customWidth="1"/>
    <col min="9487" max="9487" width="9.7109375" style="204" customWidth="1"/>
    <col min="9488" max="9488" width="12.140625" style="204" customWidth="1"/>
    <col min="9489" max="9489" width="11.7109375" style="204" customWidth="1"/>
    <col min="9490" max="9490" width="14.7109375" style="204" customWidth="1"/>
    <col min="9491" max="9493" width="0" style="204" hidden="1" customWidth="1"/>
    <col min="9494" max="9494" width="9.28515625" style="204" customWidth="1"/>
    <col min="9495" max="9495" width="0" style="204" hidden="1" customWidth="1"/>
    <col min="9496" max="9496" width="11" style="204" bestFit="1" customWidth="1"/>
    <col min="9497" max="9497" width="11.140625" style="204" bestFit="1" customWidth="1"/>
    <col min="9498" max="9500" width="0" style="204" hidden="1" customWidth="1"/>
    <col min="9501" max="9501" width="10.7109375" style="204" bestFit="1" customWidth="1"/>
    <col min="9502" max="9506" width="0" style="204" hidden="1" customWidth="1"/>
    <col min="9507" max="9507" width="9.28515625" style="204" customWidth="1"/>
    <col min="9508" max="9510" width="0" style="204" hidden="1" customWidth="1"/>
    <col min="9511" max="9511" width="8.7109375" style="204" customWidth="1"/>
    <col min="9512" max="9512" width="9.140625" style="204" bestFit="1" customWidth="1"/>
    <col min="9513" max="9514" width="0" style="204" hidden="1" customWidth="1"/>
    <col min="9515" max="9515" width="9.42578125" style="204" customWidth="1"/>
    <col min="9516" max="9519" width="0" style="204" hidden="1" customWidth="1"/>
    <col min="9520" max="9520" width="9" style="204" customWidth="1"/>
    <col min="9521" max="9528" width="0" style="204" hidden="1" customWidth="1"/>
    <col min="9529" max="9529" width="9.28515625" style="204" bestFit="1" customWidth="1"/>
    <col min="9530" max="9530" width="9.140625" style="204" customWidth="1"/>
    <col min="9531" max="9531" width="9.140625" style="204" bestFit="1" customWidth="1"/>
    <col min="9532" max="9534" width="0" style="204" hidden="1" customWidth="1"/>
    <col min="9535" max="9535" width="9.140625" style="204" bestFit="1" customWidth="1"/>
    <col min="9536" max="9539" width="0" style="204" hidden="1" customWidth="1"/>
    <col min="9540" max="9540" width="9.42578125" style="204" bestFit="1" customWidth="1"/>
    <col min="9541" max="9544" width="0" style="204" hidden="1" customWidth="1"/>
    <col min="9545" max="9545" width="12.7109375" style="204" customWidth="1"/>
    <col min="9546" max="9549" width="0" style="204" hidden="1" customWidth="1"/>
    <col min="9550" max="9550" width="14.7109375" style="204" customWidth="1"/>
    <col min="9551" max="9572" width="9.140625" style="204" customWidth="1"/>
    <col min="9573" max="9728" width="9.140625" style="204"/>
    <col min="9729" max="9729" width="6.7109375" style="204" customWidth="1"/>
    <col min="9730" max="9730" width="5.7109375" style="204" customWidth="1"/>
    <col min="9731" max="9731" width="38.42578125" style="204" customWidth="1"/>
    <col min="9732" max="9732" width="8.7109375" style="204" customWidth="1"/>
    <col min="9733" max="9733" width="0" style="204" hidden="1" customWidth="1"/>
    <col min="9734" max="9734" width="15.42578125" style="204" customWidth="1"/>
    <col min="9735" max="9735" width="7.7109375" style="204" customWidth="1"/>
    <col min="9736" max="9736" width="9.7109375" style="204" customWidth="1"/>
    <col min="9737" max="9737" width="9.42578125" style="204" customWidth="1"/>
    <col min="9738" max="9738" width="0" style="204" hidden="1" customWidth="1"/>
    <col min="9739" max="9739" width="33" style="204" customWidth="1"/>
    <col min="9740" max="9742" width="0" style="204" hidden="1" customWidth="1"/>
    <col min="9743" max="9743" width="9.7109375" style="204" customWidth="1"/>
    <col min="9744" max="9744" width="12.140625" style="204" customWidth="1"/>
    <col min="9745" max="9745" width="11.7109375" style="204" customWidth="1"/>
    <col min="9746" max="9746" width="14.7109375" style="204" customWidth="1"/>
    <col min="9747" max="9749" width="0" style="204" hidden="1" customWidth="1"/>
    <col min="9750" max="9750" width="9.28515625" style="204" customWidth="1"/>
    <col min="9751" max="9751" width="0" style="204" hidden="1" customWidth="1"/>
    <col min="9752" max="9752" width="11" style="204" bestFit="1" customWidth="1"/>
    <col min="9753" max="9753" width="11.140625" style="204" bestFit="1" customWidth="1"/>
    <col min="9754" max="9756" width="0" style="204" hidden="1" customWidth="1"/>
    <col min="9757" max="9757" width="10.7109375" style="204" bestFit="1" customWidth="1"/>
    <col min="9758" max="9762" width="0" style="204" hidden="1" customWidth="1"/>
    <col min="9763" max="9763" width="9.28515625" style="204" customWidth="1"/>
    <col min="9764" max="9766" width="0" style="204" hidden="1" customWidth="1"/>
    <col min="9767" max="9767" width="8.7109375" style="204" customWidth="1"/>
    <col min="9768" max="9768" width="9.140625" style="204" bestFit="1" customWidth="1"/>
    <col min="9769" max="9770" width="0" style="204" hidden="1" customWidth="1"/>
    <col min="9771" max="9771" width="9.42578125" style="204" customWidth="1"/>
    <col min="9772" max="9775" width="0" style="204" hidden="1" customWidth="1"/>
    <col min="9776" max="9776" width="9" style="204" customWidth="1"/>
    <col min="9777" max="9784" width="0" style="204" hidden="1" customWidth="1"/>
    <col min="9785" max="9785" width="9.28515625" style="204" bestFit="1" customWidth="1"/>
    <col min="9786" max="9786" width="9.140625" style="204" customWidth="1"/>
    <col min="9787" max="9787" width="9.140625" style="204" bestFit="1" customWidth="1"/>
    <col min="9788" max="9790" width="0" style="204" hidden="1" customWidth="1"/>
    <col min="9791" max="9791" width="9.140625" style="204" bestFit="1" customWidth="1"/>
    <col min="9792" max="9795" width="0" style="204" hidden="1" customWidth="1"/>
    <col min="9796" max="9796" width="9.42578125" style="204" bestFit="1" customWidth="1"/>
    <col min="9797" max="9800" width="0" style="204" hidden="1" customWidth="1"/>
    <col min="9801" max="9801" width="12.7109375" style="204" customWidth="1"/>
    <col min="9802" max="9805" width="0" style="204" hidden="1" customWidth="1"/>
    <col min="9806" max="9806" width="14.7109375" style="204" customWidth="1"/>
    <col min="9807" max="9828" width="9.140625" style="204" customWidth="1"/>
    <col min="9829" max="9984" width="9.140625" style="204"/>
    <col min="9985" max="9985" width="6.7109375" style="204" customWidth="1"/>
    <col min="9986" max="9986" width="5.7109375" style="204" customWidth="1"/>
    <col min="9987" max="9987" width="38.42578125" style="204" customWidth="1"/>
    <col min="9988" max="9988" width="8.7109375" style="204" customWidth="1"/>
    <col min="9989" max="9989" width="0" style="204" hidden="1" customWidth="1"/>
    <col min="9990" max="9990" width="15.42578125" style="204" customWidth="1"/>
    <col min="9991" max="9991" width="7.7109375" style="204" customWidth="1"/>
    <col min="9992" max="9992" width="9.7109375" style="204" customWidth="1"/>
    <col min="9993" max="9993" width="9.42578125" style="204" customWidth="1"/>
    <col min="9994" max="9994" width="0" style="204" hidden="1" customWidth="1"/>
    <col min="9995" max="9995" width="33" style="204" customWidth="1"/>
    <col min="9996" max="9998" width="0" style="204" hidden="1" customWidth="1"/>
    <col min="9999" max="9999" width="9.7109375" style="204" customWidth="1"/>
    <col min="10000" max="10000" width="12.140625" style="204" customWidth="1"/>
    <col min="10001" max="10001" width="11.7109375" style="204" customWidth="1"/>
    <col min="10002" max="10002" width="14.7109375" style="204" customWidth="1"/>
    <col min="10003" max="10005" width="0" style="204" hidden="1" customWidth="1"/>
    <col min="10006" max="10006" width="9.28515625" style="204" customWidth="1"/>
    <col min="10007" max="10007" width="0" style="204" hidden="1" customWidth="1"/>
    <col min="10008" max="10008" width="11" style="204" bestFit="1" customWidth="1"/>
    <col min="10009" max="10009" width="11.140625" style="204" bestFit="1" customWidth="1"/>
    <col min="10010" max="10012" width="0" style="204" hidden="1" customWidth="1"/>
    <col min="10013" max="10013" width="10.7109375" style="204" bestFit="1" customWidth="1"/>
    <col min="10014" max="10018" width="0" style="204" hidden="1" customWidth="1"/>
    <col min="10019" max="10019" width="9.28515625" style="204" customWidth="1"/>
    <col min="10020" max="10022" width="0" style="204" hidden="1" customWidth="1"/>
    <col min="10023" max="10023" width="8.7109375" style="204" customWidth="1"/>
    <col min="10024" max="10024" width="9.140625" style="204" bestFit="1" customWidth="1"/>
    <col min="10025" max="10026" width="0" style="204" hidden="1" customWidth="1"/>
    <col min="10027" max="10027" width="9.42578125" style="204" customWidth="1"/>
    <col min="10028" max="10031" width="0" style="204" hidden="1" customWidth="1"/>
    <col min="10032" max="10032" width="9" style="204" customWidth="1"/>
    <col min="10033" max="10040" width="0" style="204" hidden="1" customWidth="1"/>
    <col min="10041" max="10041" width="9.28515625" style="204" bestFit="1" customWidth="1"/>
    <col min="10042" max="10042" width="9.140625" style="204" customWidth="1"/>
    <col min="10043" max="10043" width="9.140625" style="204" bestFit="1" customWidth="1"/>
    <col min="10044" max="10046" width="0" style="204" hidden="1" customWidth="1"/>
    <col min="10047" max="10047" width="9.140625" style="204" bestFit="1" customWidth="1"/>
    <col min="10048" max="10051" width="0" style="204" hidden="1" customWidth="1"/>
    <col min="10052" max="10052" width="9.42578125" style="204" bestFit="1" customWidth="1"/>
    <col min="10053" max="10056" width="0" style="204" hidden="1" customWidth="1"/>
    <col min="10057" max="10057" width="12.7109375" style="204" customWidth="1"/>
    <col min="10058" max="10061" width="0" style="204" hidden="1" customWidth="1"/>
    <col min="10062" max="10062" width="14.7109375" style="204" customWidth="1"/>
    <col min="10063" max="10084" width="9.140625" style="204" customWidth="1"/>
    <col min="10085" max="10240" width="9.140625" style="204"/>
    <col min="10241" max="10241" width="6.7109375" style="204" customWidth="1"/>
    <col min="10242" max="10242" width="5.7109375" style="204" customWidth="1"/>
    <col min="10243" max="10243" width="38.42578125" style="204" customWidth="1"/>
    <col min="10244" max="10244" width="8.7109375" style="204" customWidth="1"/>
    <col min="10245" max="10245" width="0" style="204" hidden="1" customWidth="1"/>
    <col min="10246" max="10246" width="15.42578125" style="204" customWidth="1"/>
    <col min="10247" max="10247" width="7.7109375" style="204" customWidth="1"/>
    <col min="10248" max="10248" width="9.7109375" style="204" customWidth="1"/>
    <col min="10249" max="10249" width="9.42578125" style="204" customWidth="1"/>
    <col min="10250" max="10250" width="0" style="204" hidden="1" customWidth="1"/>
    <col min="10251" max="10251" width="33" style="204" customWidth="1"/>
    <col min="10252" max="10254" width="0" style="204" hidden="1" customWidth="1"/>
    <col min="10255" max="10255" width="9.7109375" style="204" customWidth="1"/>
    <col min="10256" max="10256" width="12.140625" style="204" customWidth="1"/>
    <col min="10257" max="10257" width="11.7109375" style="204" customWidth="1"/>
    <col min="10258" max="10258" width="14.7109375" style="204" customWidth="1"/>
    <col min="10259" max="10261" width="0" style="204" hidden="1" customWidth="1"/>
    <col min="10262" max="10262" width="9.28515625" style="204" customWidth="1"/>
    <col min="10263" max="10263" width="0" style="204" hidden="1" customWidth="1"/>
    <col min="10264" max="10264" width="11" style="204" bestFit="1" customWidth="1"/>
    <col min="10265" max="10265" width="11.140625" style="204" bestFit="1" customWidth="1"/>
    <col min="10266" max="10268" width="0" style="204" hidden="1" customWidth="1"/>
    <col min="10269" max="10269" width="10.7109375" style="204" bestFit="1" customWidth="1"/>
    <col min="10270" max="10274" width="0" style="204" hidden="1" customWidth="1"/>
    <col min="10275" max="10275" width="9.28515625" style="204" customWidth="1"/>
    <col min="10276" max="10278" width="0" style="204" hidden="1" customWidth="1"/>
    <col min="10279" max="10279" width="8.7109375" style="204" customWidth="1"/>
    <col min="10280" max="10280" width="9.140625" style="204" bestFit="1" customWidth="1"/>
    <col min="10281" max="10282" width="0" style="204" hidden="1" customWidth="1"/>
    <col min="10283" max="10283" width="9.42578125" style="204" customWidth="1"/>
    <col min="10284" max="10287" width="0" style="204" hidden="1" customWidth="1"/>
    <col min="10288" max="10288" width="9" style="204" customWidth="1"/>
    <col min="10289" max="10296" width="0" style="204" hidden="1" customWidth="1"/>
    <col min="10297" max="10297" width="9.28515625" style="204" bestFit="1" customWidth="1"/>
    <col min="10298" max="10298" width="9.140625" style="204" customWidth="1"/>
    <col min="10299" max="10299" width="9.140625" style="204" bestFit="1" customWidth="1"/>
    <col min="10300" max="10302" width="0" style="204" hidden="1" customWidth="1"/>
    <col min="10303" max="10303" width="9.140625" style="204" bestFit="1" customWidth="1"/>
    <col min="10304" max="10307" width="0" style="204" hidden="1" customWidth="1"/>
    <col min="10308" max="10308" width="9.42578125" style="204" bestFit="1" customWidth="1"/>
    <col min="10309" max="10312" width="0" style="204" hidden="1" customWidth="1"/>
    <col min="10313" max="10313" width="12.7109375" style="204" customWidth="1"/>
    <col min="10314" max="10317" width="0" style="204" hidden="1" customWidth="1"/>
    <col min="10318" max="10318" width="14.7109375" style="204" customWidth="1"/>
    <col min="10319" max="10340" width="9.140625" style="204" customWidth="1"/>
    <col min="10341" max="10496" width="9.140625" style="204"/>
    <col min="10497" max="10497" width="6.7109375" style="204" customWidth="1"/>
    <col min="10498" max="10498" width="5.7109375" style="204" customWidth="1"/>
    <col min="10499" max="10499" width="38.42578125" style="204" customWidth="1"/>
    <col min="10500" max="10500" width="8.7109375" style="204" customWidth="1"/>
    <col min="10501" max="10501" width="0" style="204" hidden="1" customWidth="1"/>
    <col min="10502" max="10502" width="15.42578125" style="204" customWidth="1"/>
    <col min="10503" max="10503" width="7.7109375" style="204" customWidth="1"/>
    <col min="10504" max="10504" width="9.7109375" style="204" customWidth="1"/>
    <col min="10505" max="10505" width="9.42578125" style="204" customWidth="1"/>
    <col min="10506" max="10506" width="0" style="204" hidden="1" customWidth="1"/>
    <col min="10507" max="10507" width="33" style="204" customWidth="1"/>
    <col min="10508" max="10510" width="0" style="204" hidden="1" customWidth="1"/>
    <col min="10511" max="10511" width="9.7109375" style="204" customWidth="1"/>
    <col min="10512" max="10512" width="12.140625" style="204" customWidth="1"/>
    <col min="10513" max="10513" width="11.7109375" style="204" customWidth="1"/>
    <col min="10514" max="10514" width="14.7109375" style="204" customWidth="1"/>
    <col min="10515" max="10517" width="0" style="204" hidden="1" customWidth="1"/>
    <col min="10518" max="10518" width="9.28515625" style="204" customWidth="1"/>
    <col min="10519" max="10519" width="0" style="204" hidden="1" customWidth="1"/>
    <col min="10520" max="10520" width="11" style="204" bestFit="1" customWidth="1"/>
    <col min="10521" max="10521" width="11.140625" style="204" bestFit="1" customWidth="1"/>
    <col min="10522" max="10524" width="0" style="204" hidden="1" customWidth="1"/>
    <col min="10525" max="10525" width="10.7109375" style="204" bestFit="1" customWidth="1"/>
    <col min="10526" max="10530" width="0" style="204" hidden="1" customWidth="1"/>
    <col min="10531" max="10531" width="9.28515625" style="204" customWidth="1"/>
    <col min="10532" max="10534" width="0" style="204" hidden="1" customWidth="1"/>
    <col min="10535" max="10535" width="8.7109375" style="204" customWidth="1"/>
    <col min="10536" max="10536" width="9.140625" style="204" bestFit="1" customWidth="1"/>
    <col min="10537" max="10538" width="0" style="204" hidden="1" customWidth="1"/>
    <col min="10539" max="10539" width="9.42578125" style="204" customWidth="1"/>
    <col min="10540" max="10543" width="0" style="204" hidden="1" customWidth="1"/>
    <col min="10544" max="10544" width="9" style="204" customWidth="1"/>
    <col min="10545" max="10552" width="0" style="204" hidden="1" customWidth="1"/>
    <col min="10553" max="10553" width="9.28515625" style="204" bestFit="1" customWidth="1"/>
    <col min="10554" max="10554" width="9.140625" style="204" customWidth="1"/>
    <col min="10555" max="10555" width="9.140625" style="204" bestFit="1" customWidth="1"/>
    <col min="10556" max="10558" width="0" style="204" hidden="1" customWidth="1"/>
    <col min="10559" max="10559" width="9.140625" style="204" bestFit="1" customWidth="1"/>
    <col min="10560" max="10563" width="0" style="204" hidden="1" customWidth="1"/>
    <col min="10564" max="10564" width="9.42578125" style="204" bestFit="1" customWidth="1"/>
    <col min="10565" max="10568" width="0" style="204" hidden="1" customWidth="1"/>
    <col min="10569" max="10569" width="12.7109375" style="204" customWidth="1"/>
    <col min="10570" max="10573" width="0" style="204" hidden="1" customWidth="1"/>
    <col min="10574" max="10574" width="14.7109375" style="204" customWidth="1"/>
    <col min="10575" max="10596" width="9.140625" style="204" customWidth="1"/>
    <col min="10597" max="10752" width="9.140625" style="204"/>
    <col min="10753" max="10753" width="6.7109375" style="204" customWidth="1"/>
    <col min="10754" max="10754" width="5.7109375" style="204" customWidth="1"/>
    <col min="10755" max="10755" width="38.42578125" style="204" customWidth="1"/>
    <col min="10756" max="10756" width="8.7109375" style="204" customWidth="1"/>
    <col min="10757" max="10757" width="0" style="204" hidden="1" customWidth="1"/>
    <col min="10758" max="10758" width="15.42578125" style="204" customWidth="1"/>
    <col min="10759" max="10759" width="7.7109375" style="204" customWidth="1"/>
    <col min="10760" max="10760" width="9.7109375" style="204" customWidth="1"/>
    <col min="10761" max="10761" width="9.42578125" style="204" customWidth="1"/>
    <col min="10762" max="10762" width="0" style="204" hidden="1" customWidth="1"/>
    <col min="10763" max="10763" width="33" style="204" customWidth="1"/>
    <col min="10764" max="10766" width="0" style="204" hidden="1" customWidth="1"/>
    <col min="10767" max="10767" width="9.7109375" style="204" customWidth="1"/>
    <col min="10768" max="10768" width="12.140625" style="204" customWidth="1"/>
    <col min="10769" max="10769" width="11.7109375" style="204" customWidth="1"/>
    <col min="10770" max="10770" width="14.7109375" style="204" customWidth="1"/>
    <col min="10771" max="10773" width="0" style="204" hidden="1" customWidth="1"/>
    <col min="10774" max="10774" width="9.28515625" style="204" customWidth="1"/>
    <col min="10775" max="10775" width="0" style="204" hidden="1" customWidth="1"/>
    <col min="10776" max="10776" width="11" style="204" bestFit="1" customWidth="1"/>
    <col min="10777" max="10777" width="11.140625" style="204" bestFit="1" customWidth="1"/>
    <col min="10778" max="10780" width="0" style="204" hidden="1" customWidth="1"/>
    <col min="10781" max="10781" width="10.7109375" style="204" bestFit="1" customWidth="1"/>
    <col min="10782" max="10786" width="0" style="204" hidden="1" customWidth="1"/>
    <col min="10787" max="10787" width="9.28515625" style="204" customWidth="1"/>
    <col min="10788" max="10790" width="0" style="204" hidden="1" customWidth="1"/>
    <col min="10791" max="10791" width="8.7109375" style="204" customWidth="1"/>
    <col min="10792" max="10792" width="9.140625" style="204" bestFit="1" customWidth="1"/>
    <col min="10793" max="10794" width="0" style="204" hidden="1" customWidth="1"/>
    <col min="10795" max="10795" width="9.42578125" style="204" customWidth="1"/>
    <col min="10796" max="10799" width="0" style="204" hidden="1" customWidth="1"/>
    <col min="10800" max="10800" width="9" style="204" customWidth="1"/>
    <col min="10801" max="10808" width="0" style="204" hidden="1" customWidth="1"/>
    <col min="10809" max="10809" width="9.28515625" style="204" bestFit="1" customWidth="1"/>
    <col min="10810" max="10810" width="9.140625" style="204" customWidth="1"/>
    <col min="10811" max="10811" width="9.140625" style="204" bestFit="1" customWidth="1"/>
    <col min="10812" max="10814" width="0" style="204" hidden="1" customWidth="1"/>
    <col min="10815" max="10815" width="9.140625" style="204" bestFit="1" customWidth="1"/>
    <col min="10816" max="10819" width="0" style="204" hidden="1" customWidth="1"/>
    <col min="10820" max="10820" width="9.42578125" style="204" bestFit="1" customWidth="1"/>
    <col min="10821" max="10824" width="0" style="204" hidden="1" customWidth="1"/>
    <col min="10825" max="10825" width="12.7109375" style="204" customWidth="1"/>
    <col min="10826" max="10829" width="0" style="204" hidden="1" customWidth="1"/>
    <col min="10830" max="10830" width="14.7109375" style="204" customWidth="1"/>
    <col min="10831" max="10852" width="9.140625" style="204" customWidth="1"/>
    <col min="10853" max="11008" width="9.140625" style="204"/>
    <col min="11009" max="11009" width="6.7109375" style="204" customWidth="1"/>
    <col min="11010" max="11010" width="5.7109375" style="204" customWidth="1"/>
    <col min="11011" max="11011" width="38.42578125" style="204" customWidth="1"/>
    <col min="11012" max="11012" width="8.7109375" style="204" customWidth="1"/>
    <col min="11013" max="11013" width="0" style="204" hidden="1" customWidth="1"/>
    <col min="11014" max="11014" width="15.42578125" style="204" customWidth="1"/>
    <col min="11015" max="11015" width="7.7109375" style="204" customWidth="1"/>
    <col min="11016" max="11016" width="9.7109375" style="204" customWidth="1"/>
    <col min="11017" max="11017" width="9.42578125" style="204" customWidth="1"/>
    <col min="11018" max="11018" width="0" style="204" hidden="1" customWidth="1"/>
    <col min="11019" max="11019" width="33" style="204" customWidth="1"/>
    <col min="11020" max="11022" width="0" style="204" hidden="1" customWidth="1"/>
    <col min="11023" max="11023" width="9.7109375" style="204" customWidth="1"/>
    <col min="11024" max="11024" width="12.140625" style="204" customWidth="1"/>
    <col min="11025" max="11025" width="11.7109375" style="204" customWidth="1"/>
    <col min="11026" max="11026" width="14.7109375" style="204" customWidth="1"/>
    <col min="11027" max="11029" width="0" style="204" hidden="1" customWidth="1"/>
    <col min="11030" max="11030" width="9.28515625" style="204" customWidth="1"/>
    <col min="11031" max="11031" width="0" style="204" hidden="1" customWidth="1"/>
    <col min="11032" max="11032" width="11" style="204" bestFit="1" customWidth="1"/>
    <col min="11033" max="11033" width="11.140625" style="204" bestFit="1" customWidth="1"/>
    <col min="11034" max="11036" width="0" style="204" hidden="1" customWidth="1"/>
    <col min="11037" max="11037" width="10.7109375" style="204" bestFit="1" customWidth="1"/>
    <col min="11038" max="11042" width="0" style="204" hidden="1" customWidth="1"/>
    <col min="11043" max="11043" width="9.28515625" style="204" customWidth="1"/>
    <col min="11044" max="11046" width="0" style="204" hidden="1" customWidth="1"/>
    <col min="11047" max="11047" width="8.7109375" style="204" customWidth="1"/>
    <col min="11048" max="11048" width="9.140625" style="204" bestFit="1" customWidth="1"/>
    <col min="11049" max="11050" width="0" style="204" hidden="1" customWidth="1"/>
    <col min="11051" max="11051" width="9.42578125" style="204" customWidth="1"/>
    <col min="11052" max="11055" width="0" style="204" hidden="1" customWidth="1"/>
    <col min="11056" max="11056" width="9" style="204" customWidth="1"/>
    <col min="11057" max="11064" width="0" style="204" hidden="1" customWidth="1"/>
    <col min="11065" max="11065" width="9.28515625" style="204" bestFit="1" customWidth="1"/>
    <col min="11066" max="11066" width="9.140625" style="204" customWidth="1"/>
    <col min="11067" max="11067" width="9.140625" style="204" bestFit="1" customWidth="1"/>
    <col min="11068" max="11070" width="0" style="204" hidden="1" customWidth="1"/>
    <col min="11071" max="11071" width="9.140625" style="204" bestFit="1" customWidth="1"/>
    <col min="11072" max="11075" width="0" style="204" hidden="1" customWidth="1"/>
    <col min="11076" max="11076" width="9.42578125" style="204" bestFit="1" customWidth="1"/>
    <col min="11077" max="11080" width="0" style="204" hidden="1" customWidth="1"/>
    <col min="11081" max="11081" width="12.7109375" style="204" customWidth="1"/>
    <col min="11082" max="11085" width="0" style="204" hidden="1" customWidth="1"/>
    <col min="11086" max="11086" width="14.7109375" style="204" customWidth="1"/>
    <col min="11087" max="11108" width="9.140625" style="204" customWidth="1"/>
    <col min="11109" max="11264" width="9.140625" style="204"/>
    <col min="11265" max="11265" width="6.7109375" style="204" customWidth="1"/>
    <col min="11266" max="11266" width="5.7109375" style="204" customWidth="1"/>
    <col min="11267" max="11267" width="38.42578125" style="204" customWidth="1"/>
    <col min="11268" max="11268" width="8.7109375" style="204" customWidth="1"/>
    <col min="11269" max="11269" width="0" style="204" hidden="1" customWidth="1"/>
    <col min="11270" max="11270" width="15.42578125" style="204" customWidth="1"/>
    <col min="11271" max="11271" width="7.7109375" style="204" customWidth="1"/>
    <col min="11272" max="11272" width="9.7109375" style="204" customWidth="1"/>
    <col min="11273" max="11273" width="9.42578125" style="204" customWidth="1"/>
    <col min="11274" max="11274" width="0" style="204" hidden="1" customWidth="1"/>
    <col min="11275" max="11275" width="33" style="204" customWidth="1"/>
    <col min="11276" max="11278" width="0" style="204" hidden="1" customWidth="1"/>
    <col min="11279" max="11279" width="9.7109375" style="204" customWidth="1"/>
    <col min="11280" max="11280" width="12.140625" style="204" customWidth="1"/>
    <col min="11281" max="11281" width="11.7109375" style="204" customWidth="1"/>
    <col min="11282" max="11282" width="14.7109375" style="204" customWidth="1"/>
    <col min="11283" max="11285" width="0" style="204" hidden="1" customWidth="1"/>
    <col min="11286" max="11286" width="9.28515625" style="204" customWidth="1"/>
    <col min="11287" max="11287" width="0" style="204" hidden="1" customWidth="1"/>
    <col min="11288" max="11288" width="11" style="204" bestFit="1" customWidth="1"/>
    <col min="11289" max="11289" width="11.140625" style="204" bestFit="1" customWidth="1"/>
    <col min="11290" max="11292" width="0" style="204" hidden="1" customWidth="1"/>
    <col min="11293" max="11293" width="10.7109375" style="204" bestFit="1" customWidth="1"/>
    <col min="11294" max="11298" width="0" style="204" hidden="1" customWidth="1"/>
    <col min="11299" max="11299" width="9.28515625" style="204" customWidth="1"/>
    <col min="11300" max="11302" width="0" style="204" hidden="1" customWidth="1"/>
    <col min="11303" max="11303" width="8.7109375" style="204" customWidth="1"/>
    <col min="11304" max="11304" width="9.140625" style="204" bestFit="1" customWidth="1"/>
    <col min="11305" max="11306" width="0" style="204" hidden="1" customWidth="1"/>
    <col min="11307" max="11307" width="9.42578125" style="204" customWidth="1"/>
    <col min="11308" max="11311" width="0" style="204" hidden="1" customWidth="1"/>
    <col min="11312" max="11312" width="9" style="204" customWidth="1"/>
    <col min="11313" max="11320" width="0" style="204" hidden="1" customWidth="1"/>
    <col min="11321" max="11321" width="9.28515625" style="204" bestFit="1" customWidth="1"/>
    <col min="11322" max="11322" width="9.140625" style="204" customWidth="1"/>
    <col min="11323" max="11323" width="9.140625" style="204" bestFit="1" customWidth="1"/>
    <col min="11324" max="11326" width="0" style="204" hidden="1" customWidth="1"/>
    <col min="11327" max="11327" width="9.140625" style="204" bestFit="1" customWidth="1"/>
    <col min="11328" max="11331" width="0" style="204" hidden="1" customWidth="1"/>
    <col min="11332" max="11332" width="9.42578125" style="204" bestFit="1" customWidth="1"/>
    <col min="11333" max="11336" width="0" style="204" hidden="1" customWidth="1"/>
    <col min="11337" max="11337" width="12.7109375" style="204" customWidth="1"/>
    <col min="11338" max="11341" width="0" style="204" hidden="1" customWidth="1"/>
    <col min="11342" max="11342" width="14.7109375" style="204" customWidth="1"/>
    <col min="11343" max="11364" width="9.140625" style="204" customWidth="1"/>
    <col min="11365" max="11520" width="9.140625" style="204"/>
    <col min="11521" max="11521" width="6.7109375" style="204" customWidth="1"/>
    <col min="11522" max="11522" width="5.7109375" style="204" customWidth="1"/>
    <col min="11523" max="11523" width="38.42578125" style="204" customWidth="1"/>
    <col min="11524" max="11524" width="8.7109375" style="204" customWidth="1"/>
    <col min="11525" max="11525" width="0" style="204" hidden="1" customWidth="1"/>
    <col min="11526" max="11526" width="15.42578125" style="204" customWidth="1"/>
    <col min="11527" max="11527" width="7.7109375" style="204" customWidth="1"/>
    <col min="11528" max="11528" width="9.7109375" style="204" customWidth="1"/>
    <col min="11529" max="11529" width="9.42578125" style="204" customWidth="1"/>
    <col min="11530" max="11530" width="0" style="204" hidden="1" customWidth="1"/>
    <col min="11531" max="11531" width="33" style="204" customWidth="1"/>
    <col min="11532" max="11534" width="0" style="204" hidden="1" customWidth="1"/>
    <col min="11535" max="11535" width="9.7109375" style="204" customWidth="1"/>
    <col min="11536" max="11536" width="12.140625" style="204" customWidth="1"/>
    <col min="11537" max="11537" width="11.7109375" style="204" customWidth="1"/>
    <col min="11538" max="11538" width="14.7109375" style="204" customWidth="1"/>
    <col min="11539" max="11541" width="0" style="204" hidden="1" customWidth="1"/>
    <col min="11542" max="11542" width="9.28515625" style="204" customWidth="1"/>
    <col min="11543" max="11543" width="0" style="204" hidden="1" customWidth="1"/>
    <col min="11544" max="11544" width="11" style="204" bestFit="1" customWidth="1"/>
    <col min="11545" max="11545" width="11.140625" style="204" bestFit="1" customWidth="1"/>
    <col min="11546" max="11548" width="0" style="204" hidden="1" customWidth="1"/>
    <col min="11549" max="11549" width="10.7109375" style="204" bestFit="1" customWidth="1"/>
    <col min="11550" max="11554" width="0" style="204" hidden="1" customWidth="1"/>
    <col min="11555" max="11555" width="9.28515625" style="204" customWidth="1"/>
    <col min="11556" max="11558" width="0" style="204" hidden="1" customWidth="1"/>
    <col min="11559" max="11559" width="8.7109375" style="204" customWidth="1"/>
    <col min="11560" max="11560" width="9.140625" style="204" bestFit="1" customWidth="1"/>
    <col min="11561" max="11562" width="0" style="204" hidden="1" customWidth="1"/>
    <col min="11563" max="11563" width="9.42578125" style="204" customWidth="1"/>
    <col min="11564" max="11567" width="0" style="204" hidden="1" customWidth="1"/>
    <col min="11568" max="11568" width="9" style="204" customWidth="1"/>
    <col min="11569" max="11576" width="0" style="204" hidden="1" customWidth="1"/>
    <col min="11577" max="11577" width="9.28515625" style="204" bestFit="1" customWidth="1"/>
    <col min="11578" max="11578" width="9.140625" style="204" customWidth="1"/>
    <col min="11579" max="11579" width="9.140625" style="204" bestFit="1" customWidth="1"/>
    <col min="11580" max="11582" width="0" style="204" hidden="1" customWidth="1"/>
    <col min="11583" max="11583" width="9.140625" style="204" bestFit="1" customWidth="1"/>
    <col min="11584" max="11587" width="0" style="204" hidden="1" customWidth="1"/>
    <col min="11588" max="11588" width="9.42578125" style="204" bestFit="1" customWidth="1"/>
    <col min="11589" max="11592" width="0" style="204" hidden="1" customWidth="1"/>
    <col min="11593" max="11593" width="12.7109375" style="204" customWidth="1"/>
    <col min="11594" max="11597" width="0" style="204" hidden="1" customWidth="1"/>
    <col min="11598" max="11598" width="14.7109375" style="204" customWidth="1"/>
    <col min="11599" max="11620" width="9.140625" style="204" customWidth="1"/>
    <col min="11621" max="11776" width="9.140625" style="204"/>
    <col min="11777" max="11777" width="6.7109375" style="204" customWidth="1"/>
    <col min="11778" max="11778" width="5.7109375" style="204" customWidth="1"/>
    <col min="11779" max="11779" width="38.42578125" style="204" customWidth="1"/>
    <col min="11780" max="11780" width="8.7109375" style="204" customWidth="1"/>
    <col min="11781" max="11781" width="0" style="204" hidden="1" customWidth="1"/>
    <col min="11782" max="11782" width="15.42578125" style="204" customWidth="1"/>
    <col min="11783" max="11783" width="7.7109375" style="204" customWidth="1"/>
    <col min="11784" max="11784" width="9.7109375" style="204" customWidth="1"/>
    <col min="11785" max="11785" width="9.42578125" style="204" customWidth="1"/>
    <col min="11786" max="11786" width="0" style="204" hidden="1" customWidth="1"/>
    <col min="11787" max="11787" width="33" style="204" customWidth="1"/>
    <col min="11788" max="11790" width="0" style="204" hidden="1" customWidth="1"/>
    <col min="11791" max="11791" width="9.7109375" style="204" customWidth="1"/>
    <col min="11792" max="11792" width="12.140625" style="204" customWidth="1"/>
    <col min="11793" max="11793" width="11.7109375" style="204" customWidth="1"/>
    <col min="11794" max="11794" width="14.7109375" style="204" customWidth="1"/>
    <col min="11795" max="11797" width="0" style="204" hidden="1" customWidth="1"/>
    <col min="11798" max="11798" width="9.28515625" style="204" customWidth="1"/>
    <col min="11799" max="11799" width="0" style="204" hidden="1" customWidth="1"/>
    <col min="11800" max="11800" width="11" style="204" bestFit="1" customWidth="1"/>
    <col min="11801" max="11801" width="11.140625" style="204" bestFit="1" customWidth="1"/>
    <col min="11802" max="11804" width="0" style="204" hidden="1" customWidth="1"/>
    <col min="11805" max="11805" width="10.7109375" style="204" bestFit="1" customWidth="1"/>
    <col min="11806" max="11810" width="0" style="204" hidden="1" customWidth="1"/>
    <col min="11811" max="11811" width="9.28515625" style="204" customWidth="1"/>
    <col min="11812" max="11814" width="0" style="204" hidden="1" customWidth="1"/>
    <col min="11815" max="11815" width="8.7109375" style="204" customWidth="1"/>
    <col min="11816" max="11816" width="9.140625" style="204" bestFit="1" customWidth="1"/>
    <col min="11817" max="11818" width="0" style="204" hidden="1" customWidth="1"/>
    <col min="11819" max="11819" width="9.42578125" style="204" customWidth="1"/>
    <col min="11820" max="11823" width="0" style="204" hidden="1" customWidth="1"/>
    <col min="11824" max="11824" width="9" style="204" customWidth="1"/>
    <col min="11825" max="11832" width="0" style="204" hidden="1" customWidth="1"/>
    <col min="11833" max="11833" width="9.28515625" style="204" bestFit="1" customWidth="1"/>
    <col min="11834" max="11834" width="9.140625" style="204" customWidth="1"/>
    <col min="11835" max="11835" width="9.140625" style="204" bestFit="1" customWidth="1"/>
    <col min="11836" max="11838" width="0" style="204" hidden="1" customWidth="1"/>
    <col min="11839" max="11839" width="9.140625" style="204" bestFit="1" customWidth="1"/>
    <col min="11840" max="11843" width="0" style="204" hidden="1" customWidth="1"/>
    <col min="11844" max="11844" width="9.42578125" style="204" bestFit="1" customWidth="1"/>
    <col min="11845" max="11848" width="0" style="204" hidden="1" customWidth="1"/>
    <col min="11849" max="11849" width="12.7109375" style="204" customWidth="1"/>
    <col min="11850" max="11853" width="0" style="204" hidden="1" customWidth="1"/>
    <col min="11854" max="11854" width="14.7109375" style="204" customWidth="1"/>
    <col min="11855" max="11876" width="9.140625" style="204" customWidth="1"/>
    <col min="11877" max="12032" width="9.140625" style="204"/>
    <col min="12033" max="12033" width="6.7109375" style="204" customWidth="1"/>
    <col min="12034" max="12034" width="5.7109375" style="204" customWidth="1"/>
    <col min="12035" max="12035" width="38.42578125" style="204" customWidth="1"/>
    <col min="12036" max="12036" width="8.7109375" style="204" customWidth="1"/>
    <col min="12037" max="12037" width="0" style="204" hidden="1" customWidth="1"/>
    <col min="12038" max="12038" width="15.42578125" style="204" customWidth="1"/>
    <col min="12039" max="12039" width="7.7109375" style="204" customWidth="1"/>
    <col min="12040" max="12040" width="9.7109375" style="204" customWidth="1"/>
    <col min="12041" max="12041" width="9.42578125" style="204" customWidth="1"/>
    <col min="12042" max="12042" width="0" style="204" hidden="1" customWidth="1"/>
    <col min="12043" max="12043" width="33" style="204" customWidth="1"/>
    <col min="12044" max="12046" width="0" style="204" hidden="1" customWidth="1"/>
    <col min="12047" max="12047" width="9.7109375" style="204" customWidth="1"/>
    <col min="12048" max="12048" width="12.140625" style="204" customWidth="1"/>
    <col min="12049" max="12049" width="11.7109375" style="204" customWidth="1"/>
    <col min="12050" max="12050" width="14.7109375" style="204" customWidth="1"/>
    <col min="12051" max="12053" width="0" style="204" hidden="1" customWidth="1"/>
    <col min="12054" max="12054" width="9.28515625" style="204" customWidth="1"/>
    <col min="12055" max="12055" width="0" style="204" hidden="1" customWidth="1"/>
    <col min="12056" max="12056" width="11" style="204" bestFit="1" customWidth="1"/>
    <col min="12057" max="12057" width="11.140625" style="204" bestFit="1" customWidth="1"/>
    <col min="12058" max="12060" width="0" style="204" hidden="1" customWidth="1"/>
    <col min="12061" max="12061" width="10.7109375" style="204" bestFit="1" customWidth="1"/>
    <col min="12062" max="12066" width="0" style="204" hidden="1" customWidth="1"/>
    <col min="12067" max="12067" width="9.28515625" style="204" customWidth="1"/>
    <col min="12068" max="12070" width="0" style="204" hidden="1" customWidth="1"/>
    <col min="12071" max="12071" width="8.7109375" style="204" customWidth="1"/>
    <col min="12072" max="12072" width="9.140625" style="204" bestFit="1" customWidth="1"/>
    <col min="12073" max="12074" width="0" style="204" hidden="1" customWidth="1"/>
    <col min="12075" max="12075" width="9.42578125" style="204" customWidth="1"/>
    <col min="12076" max="12079" width="0" style="204" hidden="1" customWidth="1"/>
    <col min="12080" max="12080" width="9" style="204" customWidth="1"/>
    <col min="12081" max="12088" width="0" style="204" hidden="1" customWidth="1"/>
    <col min="12089" max="12089" width="9.28515625" style="204" bestFit="1" customWidth="1"/>
    <col min="12090" max="12090" width="9.140625" style="204" customWidth="1"/>
    <col min="12091" max="12091" width="9.140625" style="204" bestFit="1" customWidth="1"/>
    <col min="12092" max="12094" width="0" style="204" hidden="1" customWidth="1"/>
    <col min="12095" max="12095" width="9.140625" style="204" bestFit="1" customWidth="1"/>
    <col min="12096" max="12099" width="0" style="204" hidden="1" customWidth="1"/>
    <col min="12100" max="12100" width="9.42578125" style="204" bestFit="1" customWidth="1"/>
    <col min="12101" max="12104" width="0" style="204" hidden="1" customWidth="1"/>
    <col min="12105" max="12105" width="12.7109375" style="204" customWidth="1"/>
    <col min="12106" max="12109" width="0" style="204" hidden="1" customWidth="1"/>
    <col min="12110" max="12110" width="14.7109375" style="204" customWidth="1"/>
    <col min="12111" max="12132" width="9.140625" style="204" customWidth="1"/>
    <col min="12133" max="12288" width="9.140625" style="204"/>
    <col min="12289" max="12289" width="6.7109375" style="204" customWidth="1"/>
    <col min="12290" max="12290" width="5.7109375" style="204" customWidth="1"/>
    <col min="12291" max="12291" width="38.42578125" style="204" customWidth="1"/>
    <col min="12292" max="12292" width="8.7109375" style="204" customWidth="1"/>
    <col min="12293" max="12293" width="0" style="204" hidden="1" customWidth="1"/>
    <col min="12294" max="12294" width="15.42578125" style="204" customWidth="1"/>
    <col min="12295" max="12295" width="7.7109375" style="204" customWidth="1"/>
    <col min="12296" max="12296" width="9.7109375" style="204" customWidth="1"/>
    <col min="12297" max="12297" width="9.42578125" style="204" customWidth="1"/>
    <col min="12298" max="12298" width="0" style="204" hidden="1" customWidth="1"/>
    <col min="12299" max="12299" width="33" style="204" customWidth="1"/>
    <col min="12300" max="12302" width="0" style="204" hidden="1" customWidth="1"/>
    <col min="12303" max="12303" width="9.7109375" style="204" customWidth="1"/>
    <col min="12304" max="12304" width="12.140625" style="204" customWidth="1"/>
    <col min="12305" max="12305" width="11.7109375" style="204" customWidth="1"/>
    <col min="12306" max="12306" width="14.7109375" style="204" customWidth="1"/>
    <col min="12307" max="12309" width="0" style="204" hidden="1" customWidth="1"/>
    <col min="12310" max="12310" width="9.28515625" style="204" customWidth="1"/>
    <col min="12311" max="12311" width="0" style="204" hidden="1" customWidth="1"/>
    <col min="12312" max="12312" width="11" style="204" bestFit="1" customWidth="1"/>
    <col min="12313" max="12313" width="11.140625" style="204" bestFit="1" customWidth="1"/>
    <col min="12314" max="12316" width="0" style="204" hidden="1" customWidth="1"/>
    <col min="12317" max="12317" width="10.7109375" style="204" bestFit="1" customWidth="1"/>
    <col min="12318" max="12322" width="0" style="204" hidden="1" customWidth="1"/>
    <col min="12323" max="12323" width="9.28515625" style="204" customWidth="1"/>
    <col min="12324" max="12326" width="0" style="204" hidden="1" customWidth="1"/>
    <col min="12327" max="12327" width="8.7109375" style="204" customWidth="1"/>
    <col min="12328" max="12328" width="9.140625" style="204" bestFit="1" customWidth="1"/>
    <col min="12329" max="12330" width="0" style="204" hidden="1" customWidth="1"/>
    <col min="12331" max="12331" width="9.42578125" style="204" customWidth="1"/>
    <col min="12332" max="12335" width="0" style="204" hidden="1" customWidth="1"/>
    <col min="12336" max="12336" width="9" style="204" customWidth="1"/>
    <col min="12337" max="12344" width="0" style="204" hidden="1" customWidth="1"/>
    <col min="12345" max="12345" width="9.28515625" style="204" bestFit="1" customWidth="1"/>
    <col min="12346" max="12346" width="9.140625" style="204" customWidth="1"/>
    <col min="12347" max="12347" width="9.140625" style="204" bestFit="1" customWidth="1"/>
    <col min="12348" max="12350" width="0" style="204" hidden="1" customWidth="1"/>
    <col min="12351" max="12351" width="9.140625" style="204" bestFit="1" customWidth="1"/>
    <col min="12352" max="12355" width="0" style="204" hidden="1" customWidth="1"/>
    <col min="12356" max="12356" width="9.42578125" style="204" bestFit="1" customWidth="1"/>
    <col min="12357" max="12360" width="0" style="204" hidden="1" customWidth="1"/>
    <col min="12361" max="12361" width="12.7109375" style="204" customWidth="1"/>
    <col min="12362" max="12365" width="0" style="204" hidden="1" customWidth="1"/>
    <col min="12366" max="12366" width="14.7109375" style="204" customWidth="1"/>
    <col min="12367" max="12388" width="9.140625" style="204" customWidth="1"/>
    <col min="12389" max="12544" width="9.140625" style="204"/>
    <col min="12545" max="12545" width="6.7109375" style="204" customWidth="1"/>
    <col min="12546" max="12546" width="5.7109375" style="204" customWidth="1"/>
    <col min="12547" max="12547" width="38.42578125" style="204" customWidth="1"/>
    <col min="12548" max="12548" width="8.7109375" style="204" customWidth="1"/>
    <col min="12549" max="12549" width="0" style="204" hidden="1" customWidth="1"/>
    <col min="12550" max="12550" width="15.42578125" style="204" customWidth="1"/>
    <col min="12551" max="12551" width="7.7109375" style="204" customWidth="1"/>
    <col min="12552" max="12552" width="9.7109375" style="204" customWidth="1"/>
    <col min="12553" max="12553" width="9.42578125" style="204" customWidth="1"/>
    <col min="12554" max="12554" width="0" style="204" hidden="1" customWidth="1"/>
    <col min="12555" max="12555" width="33" style="204" customWidth="1"/>
    <col min="12556" max="12558" width="0" style="204" hidden="1" customWidth="1"/>
    <col min="12559" max="12559" width="9.7109375" style="204" customWidth="1"/>
    <col min="12560" max="12560" width="12.140625" style="204" customWidth="1"/>
    <col min="12561" max="12561" width="11.7109375" style="204" customWidth="1"/>
    <col min="12562" max="12562" width="14.7109375" style="204" customWidth="1"/>
    <col min="12563" max="12565" width="0" style="204" hidden="1" customWidth="1"/>
    <col min="12566" max="12566" width="9.28515625" style="204" customWidth="1"/>
    <col min="12567" max="12567" width="0" style="204" hidden="1" customWidth="1"/>
    <col min="12568" max="12568" width="11" style="204" bestFit="1" customWidth="1"/>
    <col min="12569" max="12569" width="11.140625" style="204" bestFit="1" customWidth="1"/>
    <col min="12570" max="12572" width="0" style="204" hidden="1" customWidth="1"/>
    <col min="12573" max="12573" width="10.7109375" style="204" bestFit="1" customWidth="1"/>
    <col min="12574" max="12578" width="0" style="204" hidden="1" customWidth="1"/>
    <col min="12579" max="12579" width="9.28515625" style="204" customWidth="1"/>
    <col min="12580" max="12582" width="0" style="204" hidden="1" customWidth="1"/>
    <col min="12583" max="12583" width="8.7109375" style="204" customWidth="1"/>
    <col min="12584" max="12584" width="9.140625" style="204" bestFit="1" customWidth="1"/>
    <col min="12585" max="12586" width="0" style="204" hidden="1" customWidth="1"/>
    <col min="12587" max="12587" width="9.42578125" style="204" customWidth="1"/>
    <col min="12588" max="12591" width="0" style="204" hidden="1" customWidth="1"/>
    <col min="12592" max="12592" width="9" style="204" customWidth="1"/>
    <col min="12593" max="12600" width="0" style="204" hidden="1" customWidth="1"/>
    <col min="12601" max="12601" width="9.28515625" style="204" bestFit="1" customWidth="1"/>
    <col min="12602" max="12602" width="9.140625" style="204" customWidth="1"/>
    <col min="12603" max="12603" width="9.140625" style="204" bestFit="1" customWidth="1"/>
    <col min="12604" max="12606" width="0" style="204" hidden="1" customWidth="1"/>
    <col min="12607" max="12607" width="9.140625" style="204" bestFit="1" customWidth="1"/>
    <col min="12608" max="12611" width="0" style="204" hidden="1" customWidth="1"/>
    <col min="12612" max="12612" width="9.42578125" style="204" bestFit="1" customWidth="1"/>
    <col min="12613" max="12616" width="0" style="204" hidden="1" customWidth="1"/>
    <col min="12617" max="12617" width="12.7109375" style="204" customWidth="1"/>
    <col min="12618" max="12621" width="0" style="204" hidden="1" customWidth="1"/>
    <col min="12622" max="12622" width="14.7109375" style="204" customWidth="1"/>
    <col min="12623" max="12644" width="9.140625" style="204" customWidth="1"/>
    <col min="12645" max="12800" width="9.140625" style="204"/>
    <col min="12801" max="12801" width="6.7109375" style="204" customWidth="1"/>
    <col min="12802" max="12802" width="5.7109375" style="204" customWidth="1"/>
    <col min="12803" max="12803" width="38.42578125" style="204" customWidth="1"/>
    <col min="12804" max="12804" width="8.7109375" style="204" customWidth="1"/>
    <col min="12805" max="12805" width="0" style="204" hidden="1" customWidth="1"/>
    <col min="12806" max="12806" width="15.42578125" style="204" customWidth="1"/>
    <col min="12807" max="12807" width="7.7109375" style="204" customWidth="1"/>
    <col min="12808" max="12808" width="9.7109375" style="204" customWidth="1"/>
    <col min="12809" max="12809" width="9.42578125" style="204" customWidth="1"/>
    <col min="12810" max="12810" width="0" style="204" hidden="1" customWidth="1"/>
    <col min="12811" max="12811" width="33" style="204" customWidth="1"/>
    <col min="12812" max="12814" width="0" style="204" hidden="1" customWidth="1"/>
    <col min="12815" max="12815" width="9.7109375" style="204" customWidth="1"/>
    <col min="12816" max="12816" width="12.140625" style="204" customWidth="1"/>
    <col min="12817" max="12817" width="11.7109375" style="204" customWidth="1"/>
    <col min="12818" max="12818" width="14.7109375" style="204" customWidth="1"/>
    <col min="12819" max="12821" width="0" style="204" hidden="1" customWidth="1"/>
    <col min="12822" max="12822" width="9.28515625" style="204" customWidth="1"/>
    <col min="12823" max="12823" width="0" style="204" hidden="1" customWidth="1"/>
    <col min="12824" max="12824" width="11" style="204" bestFit="1" customWidth="1"/>
    <col min="12825" max="12825" width="11.140625" style="204" bestFit="1" customWidth="1"/>
    <col min="12826" max="12828" width="0" style="204" hidden="1" customWidth="1"/>
    <col min="12829" max="12829" width="10.7109375" style="204" bestFit="1" customWidth="1"/>
    <col min="12830" max="12834" width="0" style="204" hidden="1" customWidth="1"/>
    <col min="12835" max="12835" width="9.28515625" style="204" customWidth="1"/>
    <col min="12836" max="12838" width="0" style="204" hidden="1" customWidth="1"/>
    <col min="12839" max="12839" width="8.7109375" style="204" customWidth="1"/>
    <col min="12840" max="12840" width="9.140625" style="204" bestFit="1" customWidth="1"/>
    <col min="12841" max="12842" width="0" style="204" hidden="1" customWidth="1"/>
    <col min="12843" max="12843" width="9.42578125" style="204" customWidth="1"/>
    <col min="12844" max="12847" width="0" style="204" hidden="1" customWidth="1"/>
    <col min="12848" max="12848" width="9" style="204" customWidth="1"/>
    <col min="12849" max="12856" width="0" style="204" hidden="1" customWidth="1"/>
    <col min="12857" max="12857" width="9.28515625" style="204" bestFit="1" customWidth="1"/>
    <col min="12858" max="12858" width="9.140625" style="204" customWidth="1"/>
    <col min="12859" max="12859" width="9.140625" style="204" bestFit="1" customWidth="1"/>
    <col min="12860" max="12862" width="0" style="204" hidden="1" customWidth="1"/>
    <col min="12863" max="12863" width="9.140625" style="204" bestFit="1" customWidth="1"/>
    <col min="12864" max="12867" width="0" style="204" hidden="1" customWidth="1"/>
    <col min="12868" max="12868" width="9.42578125" style="204" bestFit="1" customWidth="1"/>
    <col min="12869" max="12872" width="0" style="204" hidden="1" customWidth="1"/>
    <col min="12873" max="12873" width="12.7109375" style="204" customWidth="1"/>
    <col min="12874" max="12877" width="0" style="204" hidden="1" customWidth="1"/>
    <col min="12878" max="12878" width="14.7109375" style="204" customWidth="1"/>
    <col min="12879" max="12900" width="9.140625" style="204" customWidth="1"/>
    <col min="12901" max="13056" width="9.140625" style="204"/>
    <col min="13057" max="13057" width="6.7109375" style="204" customWidth="1"/>
    <col min="13058" max="13058" width="5.7109375" style="204" customWidth="1"/>
    <col min="13059" max="13059" width="38.42578125" style="204" customWidth="1"/>
    <col min="13060" max="13060" width="8.7109375" style="204" customWidth="1"/>
    <col min="13061" max="13061" width="0" style="204" hidden="1" customWidth="1"/>
    <col min="13062" max="13062" width="15.42578125" style="204" customWidth="1"/>
    <col min="13063" max="13063" width="7.7109375" style="204" customWidth="1"/>
    <col min="13064" max="13064" width="9.7109375" style="204" customWidth="1"/>
    <col min="13065" max="13065" width="9.42578125" style="204" customWidth="1"/>
    <col min="13066" max="13066" width="0" style="204" hidden="1" customWidth="1"/>
    <col min="13067" max="13067" width="33" style="204" customWidth="1"/>
    <col min="13068" max="13070" width="0" style="204" hidden="1" customWidth="1"/>
    <col min="13071" max="13071" width="9.7109375" style="204" customWidth="1"/>
    <col min="13072" max="13072" width="12.140625" style="204" customWidth="1"/>
    <col min="13073" max="13073" width="11.7109375" style="204" customWidth="1"/>
    <col min="13074" max="13074" width="14.7109375" style="204" customWidth="1"/>
    <col min="13075" max="13077" width="0" style="204" hidden="1" customWidth="1"/>
    <col min="13078" max="13078" width="9.28515625" style="204" customWidth="1"/>
    <col min="13079" max="13079" width="0" style="204" hidden="1" customWidth="1"/>
    <col min="13080" max="13080" width="11" style="204" bestFit="1" customWidth="1"/>
    <col min="13081" max="13081" width="11.140625" style="204" bestFit="1" customWidth="1"/>
    <col min="13082" max="13084" width="0" style="204" hidden="1" customWidth="1"/>
    <col min="13085" max="13085" width="10.7109375" style="204" bestFit="1" customWidth="1"/>
    <col min="13086" max="13090" width="0" style="204" hidden="1" customWidth="1"/>
    <col min="13091" max="13091" width="9.28515625" style="204" customWidth="1"/>
    <col min="13092" max="13094" width="0" style="204" hidden="1" customWidth="1"/>
    <col min="13095" max="13095" width="8.7109375" style="204" customWidth="1"/>
    <col min="13096" max="13096" width="9.140625" style="204" bestFit="1" customWidth="1"/>
    <col min="13097" max="13098" width="0" style="204" hidden="1" customWidth="1"/>
    <col min="13099" max="13099" width="9.42578125" style="204" customWidth="1"/>
    <col min="13100" max="13103" width="0" style="204" hidden="1" customWidth="1"/>
    <col min="13104" max="13104" width="9" style="204" customWidth="1"/>
    <col min="13105" max="13112" width="0" style="204" hidden="1" customWidth="1"/>
    <col min="13113" max="13113" width="9.28515625" style="204" bestFit="1" customWidth="1"/>
    <col min="13114" max="13114" width="9.140625" style="204" customWidth="1"/>
    <col min="13115" max="13115" width="9.140625" style="204" bestFit="1" customWidth="1"/>
    <col min="13116" max="13118" width="0" style="204" hidden="1" customWidth="1"/>
    <col min="13119" max="13119" width="9.140625" style="204" bestFit="1" customWidth="1"/>
    <col min="13120" max="13123" width="0" style="204" hidden="1" customWidth="1"/>
    <col min="13124" max="13124" width="9.42578125" style="204" bestFit="1" customWidth="1"/>
    <col min="13125" max="13128" width="0" style="204" hidden="1" customWidth="1"/>
    <col min="13129" max="13129" width="12.7109375" style="204" customWidth="1"/>
    <col min="13130" max="13133" width="0" style="204" hidden="1" customWidth="1"/>
    <col min="13134" max="13134" width="14.7109375" style="204" customWidth="1"/>
    <col min="13135" max="13156" width="9.140625" style="204" customWidth="1"/>
    <col min="13157" max="13312" width="9.140625" style="204"/>
    <col min="13313" max="13313" width="6.7109375" style="204" customWidth="1"/>
    <col min="13314" max="13314" width="5.7109375" style="204" customWidth="1"/>
    <col min="13315" max="13315" width="38.42578125" style="204" customWidth="1"/>
    <col min="13316" max="13316" width="8.7109375" style="204" customWidth="1"/>
    <col min="13317" max="13317" width="0" style="204" hidden="1" customWidth="1"/>
    <col min="13318" max="13318" width="15.42578125" style="204" customWidth="1"/>
    <col min="13319" max="13319" width="7.7109375" style="204" customWidth="1"/>
    <col min="13320" max="13320" width="9.7109375" style="204" customWidth="1"/>
    <col min="13321" max="13321" width="9.42578125" style="204" customWidth="1"/>
    <col min="13322" max="13322" width="0" style="204" hidden="1" customWidth="1"/>
    <col min="13323" max="13323" width="33" style="204" customWidth="1"/>
    <col min="13324" max="13326" width="0" style="204" hidden="1" customWidth="1"/>
    <col min="13327" max="13327" width="9.7109375" style="204" customWidth="1"/>
    <col min="13328" max="13328" width="12.140625" style="204" customWidth="1"/>
    <col min="13329" max="13329" width="11.7109375" style="204" customWidth="1"/>
    <col min="13330" max="13330" width="14.7109375" style="204" customWidth="1"/>
    <col min="13331" max="13333" width="0" style="204" hidden="1" customWidth="1"/>
    <col min="13334" max="13334" width="9.28515625" style="204" customWidth="1"/>
    <col min="13335" max="13335" width="0" style="204" hidden="1" customWidth="1"/>
    <col min="13336" max="13336" width="11" style="204" bestFit="1" customWidth="1"/>
    <col min="13337" max="13337" width="11.140625" style="204" bestFit="1" customWidth="1"/>
    <col min="13338" max="13340" width="0" style="204" hidden="1" customWidth="1"/>
    <col min="13341" max="13341" width="10.7109375" style="204" bestFit="1" customWidth="1"/>
    <col min="13342" max="13346" width="0" style="204" hidden="1" customWidth="1"/>
    <col min="13347" max="13347" width="9.28515625" style="204" customWidth="1"/>
    <col min="13348" max="13350" width="0" style="204" hidden="1" customWidth="1"/>
    <col min="13351" max="13351" width="8.7109375" style="204" customWidth="1"/>
    <col min="13352" max="13352" width="9.140625" style="204" bestFit="1" customWidth="1"/>
    <col min="13353" max="13354" width="0" style="204" hidden="1" customWidth="1"/>
    <col min="13355" max="13355" width="9.42578125" style="204" customWidth="1"/>
    <col min="13356" max="13359" width="0" style="204" hidden="1" customWidth="1"/>
    <col min="13360" max="13360" width="9" style="204" customWidth="1"/>
    <col min="13361" max="13368" width="0" style="204" hidden="1" customWidth="1"/>
    <col min="13369" max="13369" width="9.28515625" style="204" bestFit="1" customWidth="1"/>
    <col min="13370" max="13370" width="9.140625" style="204" customWidth="1"/>
    <col min="13371" max="13371" width="9.140625" style="204" bestFit="1" customWidth="1"/>
    <col min="13372" max="13374" width="0" style="204" hidden="1" customWidth="1"/>
    <col min="13375" max="13375" width="9.140625" style="204" bestFit="1" customWidth="1"/>
    <col min="13376" max="13379" width="0" style="204" hidden="1" customWidth="1"/>
    <col min="13380" max="13380" width="9.42578125" style="204" bestFit="1" customWidth="1"/>
    <col min="13381" max="13384" width="0" style="204" hidden="1" customWidth="1"/>
    <col min="13385" max="13385" width="12.7109375" style="204" customWidth="1"/>
    <col min="13386" max="13389" width="0" style="204" hidden="1" customWidth="1"/>
    <col min="13390" max="13390" width="14.7109375" style="204" customWidth="1"/>
    <col min="13391" max="13412" width="9.140625" style="204" customWidth="1"/>
    <col min="13413" max="13568" width="9.140625" style="204"/>
    <col min="13569" max="13569" width="6.7109375" style="204" customWidth="1"/>
    <col min="13570" max="13570" width="5.7109375" style="204" customWidth="1"/>
    <col min="13571" max="13571" width="38.42578125" style="204" customWidth="1"/>
    <col min="13572" max="13572" width="8.7109375" style="204" customWidth="1"/>
    <col min="13573" max="13573" width="0" style="204" hidden="1" customWidth="1"/>
    <col min="13574" max="13574" width="15.42578125" style="204" customWidth="1"/>
    <col min="13575" max="13575" width="7.7109375" style="204" customWidth="1"/>
    <col min="13576" max="13576" width="9.7109375" style="204" customWidth="1"/>
    <col min="13577" max="13577" width="9.42578125" style="204" customWidth="1"/>
    <col min="13578" max="13578" width="0" style="204" hidden="1" customWidth="1"/>
    <col min="13579" max="13579" width="33" style="204" customWidth="1"/>
    <col min="13580" max="13582" width="0" style="204" hidden="1" customWidth="1"/>
    <col min="13583" max="13583" width="9.7109375" style="204" customWidth="1"/>
    <col min="13584" max="13584" width="12.140625" style="204" customWidth="1"/>
    <col min="13585" max="13585" width="11.7109375" style="204" customWidth="1"/>
    <col min="13586" max="13586" width="14.7109375" style="204" customWidth="1"/>
    <col min="13587" max="13589" width="0" style="204" hidden="1" customWidth="1"/>
    <col min="13590" max="13590" width="9.28515625" style="204" customWidth="1"/>
    <col min="13591" max="13591" width="0" style="204" hidden="1" customWidth="1"/>
    <col min="13592" max="13592" width="11" style="204" bestFit="1" customWidth="1"/>
    <col min="13593" max="13593" width="11.140625" style="204" bestFit="1" customWidth="1"/>
    <col min="13594" max="13596" width="0" style="204" hidden="1" customWidth="1"/>
    <col min="13597" max="13597" width="10.7109375" style="204" bestFit="1" customWidth="1"/>
    <col min="13598" max="13602" width="0" style="204" hidden="1" customWidth="1"/>
    <col min="13603" max="13603" width="9.28515625" style="204" customWidth="1"/>
    <col min="13604" max="13606" width="0" style="204" hidden="1" customWidth="1"/>
    <col min="13607" max="13607" width="8.7109375" style="204" customWidth="1"/>
    <col min="13608" max="13608" width="9.140625" style="204" bestFit="1" customWidth="1"/>
    <col min="13609" max="13610" width="0" style="204" hidden="1" customWidth="1"/>
    <col min="13611" max="13611" width="9.42578125" style="204" customWidth="1"/>
    <col min="13612" max="13615" width="0" style="204" hidden="1" customWidth="1"/>
    <col min="13616" max="13616" width="9" style="204" customWidth="1"/>
    <col min="13617" max="13624" width="0" style="204" hidden="1" customWidth="1"/>
    <col min="13625" max="13625" width="9.28515625" style="204" bestFit="1" customWidth="1"/>
    <col min="13626" max="13626" width="9.140625" style="204" customWidth="1"/>
    <col min="13627" max="13627" width="9.140625" style="204" bestFit="1" customWidth="1"/>
    <col min="13628" max="13630" width="0" style="204" hidden="1" customWidth="1"/>
    <col min="13631" max="13631" width="9.140625" style="204" bestFit="1" customWidth="1"/>
    <col min="13632" max="13635" width="0" style="204" hidden="1" customWidth="1"/>
    <col min="13636" max="13636" width="9.42578125" style="204" bestFit="1" customWidth="1"/>
    <col min="13637" max="13640" width="0" style="204" hidden="1" customWidth="1"/>
    <col min="13641" max="13641" width="12.7109375" style="204" customWidth="1"/>
    <col min="13642" max="13645" width="0" style="204" hidden="1" customWidth="1"/>
    <col min="13646" max="13646" width="14.7109375" style="204" customWidth="1"/>
    <col min="13647" max="13668" width="9.140625" style="204" customWidth="1"/>
    <col min="13669" max="13824" width="9.140625" style="204"/>
    <col min="13825" max="13825" width="6.7109375" style="204" customWidth="1"/>
    <col min="13826" max="13826" width="5.7109375" style="204" customWidth="1"/>
    <col min="13827" max="13827" width="38.42578125" style="204" customWidth="1"/>
    <col min="13828" max="13828" width="8.7109375" style="204" customWidth="1"/>
    <col min="13829" max="13829" width="0" style="204" hidden="1" customWidth="1"/>
    <col min="13830" max="13830" width="15.42578125" style="204" customWidth="1"/>
    <col min="13831" max="13831" width="7.7109375" style="204" customWidth="1"/>
    <col min="13832" max="13832" width="9.7109375" style="204" customWidth="1"/>
    <col min="13833" max="13833" width="9.42578125" style="204" customWidth="1"/>
    <col min="13834" max="13834" width="0" style="204" hidden="1" customWidth="1"/>
    <col min="13835" max="13835" width="33" style="204" customWidth="1"/>
    <col min="13836" max="13838" width="0" style="204" hidden="1" customWidth="1"/>
    <col min="13839" max="13839" width="9.7109375" style="204" customWidth="1"/>
    <col min="13840" max="13840" width="12.140625" style="204" customWidth="1"/>
    <col min="13841" max="13841" width="11.7109375" style="204" customWidth="1"/>
    <col min="13842" max="13842" width="14.7109375" style="204" customWidth="1"/>
    <col min="13843" max="13845" width="0" style="204" hidden="1" customWidth="1"/>
    <col min="13846" max="13846" width="9.28515625" style="204" customWidth="1"/>
    <col min="13847" max="13847" width="0" style="204" hidden="1" customWidth="1"/>
    <col min="13848" max="13848" width="11" style="204" bestFit="1" customWidth="1"/>
    <col min="13849" max="13849" width="11.140625" style="204" bestFit="1" customWidth="1"/>
    <col min="13850" max="13852" width="0" style="204" hidden="1" customWidth="1"/>
    <col min="13853" max="13853" width="10.7109375" style="204" bestFit="1" customWidth="1"/>
    <col min="13854" max="13858" width="0" style="204" hidden="1" customWidth="1"/>
    <col min="13859" max="13859" width="9.28515625" style="204" customWidth="1"/>
    <col min="13860" max="13862" width="0" style="204" hidden="1" customWidth="1"/>
    <col min="13863" max="13863" width="8.7109375" style="204" customWidth="1"/>
    <col min="13864" max="13864" width="9.140625" style="204" bestFit="1" customWidth="1"/>
    <col min="13865" max="13866" width="0" style="204" hidden="1" customWidth="1"/>
    <col min="13867" max="13867" width="9.42578125" style="204" customWidth="1"/>
    <col min="13868" max="13871" width="0" style="204" hidden="1" customWidth="1"/>
    <col min="13872" max="13872" width="9" style="204" customWidth="1"/>
    <col min="13873" max="13880" width="0" style="204" hidden="1" customWidth="1"/>
    <col min="13881" max="13881" width="9.28515625" style="204" bestFit="1" customWidth="1"/>
    <col min="13882" max="13882" width="9.140625" style="204" customWidth="1"/>
    <col min="13883" max="13883" width="9.140625" style="204" bestFit="1" customWidth="1"/>
    <col min="13884" max="13886" width="0" style="204" hidden="1" customWidth="1"/>
    <col min="13887" max="13887" width="9.140625" style="204" bestFit="1" customWidth="1"/>
    <col min="13888" max="13891" width="0" style="204" hidden="1" customWidth="1"/>
    <col min="13892" max="13892" width="9.42578125" style="204" bestFit="1" customWidth="1"/>
    <col min="13893" max="13896" width="0" style="204" hidden="1" customWidth="1"/>
    <col min="13897" max="13897" width="12.7109375" style="204" customWidth="1"/>
    <col min="13898" max="13901" width="0" style="204" hidden="1" customWidth="1"/>
    <col min="13902" max="13902" width="14.7109375" style="204" customWidth="1"/>
    <col min="13903" max="13924" width="9.140625" style="204" customWidth="1"/>
    <col min="13925" max="14080" width="9.140625" style="204"/>
    <col min="14081" max="14081" width="6.7109375" style="204" customWidth="1"/>
    <col min="14082" max="14082" width="5.7109375" style="204" customWidth="1"/>
    <col min="14083" max="14083" width="38.42578125" style="204" customWidth="1"/>
    <col min="14084" max="14084" width="8.7109375" style="204" customWidth="1"/>
    <col min="14085" max="14085" width="0" style="204" hidden="1" customWidth="1"/>
    <col min="14086" max="14086" width="15.42578125" style="204" customWidth="1"/>
    <col min="14087" max="14087" width="7.7109375" style="204" customWidth="1"/>
    <col min="14088" max="14088" width="9.7109375" style="204" customWidth="1"/>
    <col min="14089" max="14089" width="9.42578125" style="204" customWidth="1"/>
    <col min="14090" max="14090" width="0" style="204" hidden="1" customWidth="1"/>
    <col min="14091" max="14091" width="33" style="204" customWidth="1"/>
    <col min="14092" max="14094" width="0" style="204" hidden="1" customWidth="1"/>
    <col min="14095" max="14095" width="9.7109375" style="204" customWidth="1"/>
    <col min="14096" max="14096" width="12.140625" style="204" customWidth="1"/>
    <col min="14097" max="14097" width="11.7109375" style="204" customWidth="1"/>
    <col min="14098" max="14098" width="14.7109375" style="204" customWidth="1"/>
    <col min="14099" max="14101" width="0" style="204" hidden="1" customWidth="1"/>
    <col min="14102" max="14102" width="9.28515625" style="204" customWidth="1"/>
    <col min="14103" max="14103" width="0" style="204" hidden="1" customWidth="1"/>
    <col min="14104" max="14104" width="11" style="204" bestFit="1" customWidth="1"/>
    <col min="14105" max="14105" width="11.140625" style="204" bestFit="1" customWidth="1"/>
    <col min="14106" max="14108" width="0" style="204" hidden="1" customWidth="1"/>
    <col min="14109" max="14109" width="10.7109375" style="204" bestFit="1" customWidth="1"/>
    <col min="14110" max="14114" width="0" style="204" hidden="1" customWidth="1"/>
    <col min="14115" max="14115" width="9.28515625" style="204" customWidth="1"/>
    <col min="14116" max="14118" width="0" style="204" hidden="1" customWidth="1"/>
    <col min="14119" max="14119" width="8.7109375" style="204" customWidth="1"/>
    <col min="14120" max="14120" width="9.140625" style="204" bestFit="1" customWidth="1"/>
    <col min="14121" max="14122" width="0" style="204" hidden="1" customWidth="1"/>
    <col min="14123" max="14123" width="9.42578125" style="204" customWidth="1"/>
    <col min="14124" max="14127" width="0" style="204" hidden="1" customWidth="1"/>
    <col min="14128" max="14128" width="9" style="204" customWidth="1"/>
    <col min="14129" max="14136" width="0" style="204" hidden="1" customWidth="1"/>
    <col min="14137" max="14137" width="9.28515625" style="204" bestFit="1" customWidth="1"/>
    <col min="14138" max="14138" width="9.140625" style="204" customWidth="1"/>
    <col min="14139" max="14139" width="9.140625" style="204" bestFit="1" customWidth="1"/>
    <col min="14140" max="14142" width="0" style="204" hidden="1" customWidth="1"/>
    <col min="14143" max="14143" width="9.140625" style="204" bestFit="1" customWidth="1"/>
    <col min="14144" max="14147" width="0" style="204" hidden="1" customWidth="1"/>
    <col min="14148" max="14148" width="9.42578125" style="204" bestFit="1" customWidth="1"/>
    <col min="14149" max="14152" width="0" style="204" hidden="1" customWidth="1"/>
    <col min="14153" max="14153" width="12.7109375" style="204" customWidth="1"/>
    <col min="14154" max="14157" width="0" style="204" hidden="1" customWidth="1"/>
    <col min="14158" max="14158" width="14.7109375" style="204" customWidth="1"/>
    <col min="14159" max="14180" width="9.140625" style="204" customWidth="1"/>
    <col min="14181" max="14336" width="9.140625" style="204"/>
    <col min="14337" max="14337" width="6.7109375" style="204" customWidth="1"/>
    <col min="14338" max="14338" width="5.7109375" style="204" customWidth="1"/>
    <col min="14339" max="14339" width="38.42578125" style="204" customWidth="1"/>
    <col min="14340" max="14340" width="8.7109375" style="204" customWidth="1"/>
    <col min="14341" max="14341" width="0" style="204" hidden="1" customWidth="1"/>
    <col min="14342" max="14342" width="15.42578125" style="204" customWidth="1"/>
    <col min="14343" max="14343" width="7.7109375" style="204" customWidth="1"/>
    <col min="14344" max="14344" width="9.7109375" style="204" customWidth="1"/>
    <col min="14345" max="14345" width="9.42578125" style="204" customWidth="1"/>
    <col min="14346" max="14346" width="0" style="204" hidden="1" customWidth="1"/>
    <col min="14347" max="14347" width="33" style="204" customWidth="1"/>
    <col min="14348" max="14350" width="0" style="204" hidden="1" customWidth="1"/>
    <col min="14351" max="14351" width="9.7109375" style="204" customWidth="1"/>
    <col min="14352" max="14352" width="12.140625" style="204" customWidth="1"/>
    <col min="14353" max="14353" width="11.7109375" style="204" customWidth="1"/>
    <col min="14354" max="14354" width="14.7109375" style="204" customWidth="1"/>
    <col min="14355" max="14357" width="0" style="204" hidden="1" customWidth="1"/>
    <col min="14358" max="14358" width="9.28515625" style="204" customWidth="1"/>
    <col min="14359" max="14359" width="0" style="204" hidden="1" customWidth="1"/>
    <col min="14360" max="14360" width="11" style="204" bestFit="1" customWidth="1"/>
    <col min="14361" max="14361" width="11.140625" style="204" bestFit="1" customWidth="1"/>
    <col min="14362" max="14364" width="0" style="204" hidden="1" customWidth="1"/>
    <col min="14365" max="14365" width="10.7109375" style="204" bestFit="1" customWidth="1"/>
    <col min="14366" max="14370" width="0" style="204" hidden="1" customWidth="1"/>
    <col min="14371" max="14371" width="9.28515625" style="204" customWidth="1"/>
    <col min="14372" max="14374" width="0" style="204" hidden="1" customWidth="1"/>
    <col min="14375" max="14375" width="8.7109375" style="204" customWidth="1"/>
    <col min="14376" max="14376" width="9.140625" style="204" bestFit="1" customWidth="1"/>
    <col min="14377" max="14378" width="0" style="204" hidden="1" customWidth="1"/>
    <col min="14379" max="14379" width="9.42578125" style="204" customWidth="1"/>
    <col min="14380" max="14383" width="0" style="204" hidden="1" customWidth="1"/>
    <col min="14384" max="14384" width="9" style="204" customWidth="1"/>
    <col min="14385" max="14392" width="0" style="204" hidden="1" customWidth="1"/>
    <col min="14393" max="14393" width="9.28515625" style="204" bestFit="1" customWidth="1"/>
    <col min="14394" max="14394" width="9.140625" style="204" customWidth="1"/>
    <col min="14395" max="14395" width="9.140625" style="204" bestFit="1" customWidth="1"/>
    <col min="14396" max="14398" width="0" style="204" hidden="1" customWidth="1"/>
    <col min="14399" max="14399" width="9.140625" style="204" bestFit="1" customWidth="1"/>
    <col min="14400" max="14403" width="0" style="204" hidden="1" customWidth="1"/>
    <col min="14404" max="14404" width="9.42578125" style="204" bestFit="1" customWidth="1"/>
    <col min="14405" max="14408" width="0" style="204" hidden="1" customWidth="1"/>
    <col min="14409" max="14409" width="12.7109375" style="204" customWidth="1"/>
    <col min="14410" max="14413" width="0" style="204" hidden="1" customWidth="1"/>
    <col min="14414" max="14414" width="14.7109375" style="204" customWidth="1"/>
    <col min="14415" max="14436" width="9.140625" style="204" customWidth="1"/>
    <col min="14437" max="14592" width="9.140625" style="204"/>
    <col min="14593" max="14593" width="6.7109375" style="204" customWidth="1"/>
    <col min="14594" max="14594" width="5.7109375" style="204" customWidth="1"/>
    <col min="14595" max="14595" width="38.42578125" style="204" customWidth="1"/>
    <col min="14596" max="14596" width="8.7109375" style="204" customWidth="1"/>
    <col min="14597" max="14597" width="0" style="204" hidden="1" customWidth="1"/>
    <col min="14598" max="14598" width="15.42578125" style="204" customWidth="1"/>
    <col min="14599" max="14599" width="7.7109375" style="204" customWidth="1"/>
    <col min="14600" max="14600" width="9.7109375" style="204" customWidth="1"/>
    <col min="14601" max="14601" width="9.42578125" style="204" customWidth="1"/>
    <col min="14602" max="14602" width="0" style="204" hidden="1" customWidth="1"/>
    <col min="14603" max="14603" width="33" style="204" customWidth="1"/>
    <col min="14604" max="14606" width="0" style="204" hidden="1" customWidth="1"/>
    <col min="14607" max="14607" width="9.7109375" style="204" customWidth="1"/>
    <col min="14608" max="14608" width="12.140625" style="204" customWidth="1"/>
    <col min="14609" max="14609" width="11.7109375" style="204" customWidth="1"/>
    <col min="14610" max="14610" width="14.7109375" style="204" customWidth="1"/>
    <col min="14611" max="14613" width="0" style="204" hidden="1" customWidth="1"/>
    <col min="14614" max="14614" width="9.28515625" style="204" customWidth="1"/>
    <col min="14615" max="14615" width="0" style="204" hidden="1" customWidth="1"/>
    <col min="14616" max="14616" width="11" style="204" bestFit="1" customWidth="1"/>
    <col min="14617" max="14617" width="11.140625" style="204" bestFit="1" customWidth="1"/>
    <col min="14618" max="14620" width="0" style="204" hidden="1" customWidth="1"/>
    <col min="14621" max="14621" width="10.7109375" style="204" bestFit="1" customWidth="1"/>
    <col min="14622" max="14626" width="0" style="204" hidden="1" customWidth="1"/>
    <col min="14627" max="14627" width="9.28515625" style="204" customWidth="1"/>
    <col min="14628" max="14630" width="0" style="204" hidden="1" customWidth="1"/>
    <col min="14631" max="14631" width="8.7109375" style="204" customWidth="1"/>
    <col min="14632" max="14632" width="9.140625" style="204" bestFit="1" customWidth="1"/>
    <col min="14633" max="14634" width="0" style="204" hidden="1" customWidth="1"/>
    <col min="14635" max="14635" width="9.42578125" style="204" customWidth="1"/>
    <col min="14636" max="14639" width="0" style="204" hidden="1" customWidth="1"/>
    <col min="14640" max="14640" width="9" style="204" customWidth="1"/>
    <col min="14641" max="14648" width="0" style="204" hidden="1" customWidth="1"/>
    <col min="14649" max="14649" width="9.28515625" style="204" bestFit="1" customWidth="1"/>
    <col min="14650" max="14650" width="9.140625" style="204" customWidth="1"/>
    <col min="14651" max="14651" width="9.140625" style="204" bestFit="1" customWidth="1"/>
    <col min="14652" max="14654" width="0" style="204" hidden="1" customWidth="1"/>
    <col min="14655" max="14655" width="9.140625" style="204" bestFit="1" customWidth="1"/>
    <col min="14656" max="14659" width="0" style="204" hidden="1" customWidth="1"/>
    <col min="14660" max="14660" width="9.42578125" style="204" bestFit="1" customWidth="1"/>
    <col min="14661" max="14664" width="0" style="204" hidden="1" customWidth="1"/>
    <col min="14665" max="14665" width="12.7109375" style="204" customWidth="1"/>
    <col min="14666" max="14669" width="0" style="204" hidden="1" customWidth="1"/>
    <col min="14670" max="14670" width="14.7109375" style="204" customWidth="1"/>
    <col min="14671" max="14692" width="9.140625" style="204" customWidth="1"/>
    <col min="14693" max="14848" width="9.140625" style="204"/>
    <col min="14849" max="14849" width="6.7109375" style="204" customWidth="1"/>
    <col min="14850" max="14850" width="5.7109375" style="204" customWidth="1"/>
    <col min="14851" max="14851" width="38.42578125" style="204" customWidth="1"/>
    <col min="14852" max="14852" width="8.7109375" style="204" customWidth="1"/>
    <col min="14853" max="14853" width="0" style="204" hidden="1" customWidth="1"/>
    <col min="14854" max="14854" width="15.42578125" style="204" customWidth="1"/>
    <col min="14855" max="14855" width="7.7109375" style="204" customWidth="1"/>
    <col min="14856" max="14856" width="9.7109375" style="204" customWidth="1"/>
    <col min="14857" max="14857" width="9.42578125" style="204" customWidth="1"/>
    <col min="14858" max="14858" width="0" style="204" hidden="1" customWidth="1"/>
    <col min="14859" max="14859" width="33" style="204" customWidth="1"/>
    <col min="14860" max="14862" width="0" style="204" hidden="1" customWidth="1"/>
    <col min="14863" max="14863" width="9.7109375" style="204" customWidth="1"/>
    <col min="14864" max="14864" width="12.140625" style="204" customWidth="1"/>
    <col min="14865" max="14865" width="11.7109375" style="204" customWidth="1"/>
    <col min="14866" max="14866" width="14.7109375" style="204" customWidth="1"/>
    <col min="14867" max="14869" width="0" style="204" hidden="1" customWidth="1"/>
    <col min="14870" max="14870" width="9.28515625" style="204" customWidth="1"/>
    <col min="14871" max="14871" width="0" style="204" hidden="1" customWidth="1"/>
    <col min="14872" max="14872" width="11" style="204" bestFit="1" customWidth="1"/>
    <col min="14873" max="14873" width="11.140625" style="204" bestFit="1" customWidth="1"/>
    <col min="14874" max="14876" width="0" style="204" hidden="1" customWidth="1"/>
    <col min="14877" max="14877" width="10.7109375" style="204" bestFit="1" customWidth="1"/>
    <col min="14878" max="14882" width="0" style="204" hidden="1" customWidth="1"/>
    <col min="14883" max="14883" width="9.28515625" style="204" customWidth="1"/>
    <col min="14884" max="14886" width="0" style="204" hidden="1" customWidth="1"/>
    <col min="14887" max="14887" width="8.7109375" style="204" customWidth="1"/>
    <col min="14888" max="14888" width="9.140625" style="204" bestFit="1" customWidth="1"/>
    <col min="14889" max="14890" width="0" style="204" hidden="1" customWidth="1"/>
    <col min="14891" max="14891" width="9.42578125" style="204" customWidth="1"/>
    <col min="14892" max="14895" width="0" style="204" hidden="1" customWidth="1"/>
    <col min="14896" max="14896" width="9" style="204" customWidth="1"/>
    <col min="14897" max="14904" width="0" style="204" hidden="1" customWidth="1"/>
    <col min="14905" max="14905" width="9.28515625" style="204" bestFit="1" customWidth="1"/>
    <col min="14906" max="14906" width="9.140625" style="204" customWidth="1"/>
    <col min="14907" max="14907" width="9.140625" style="204" bestFit="1" customWidth="1"/>
    <col min="14908" max="14910" width="0" style="204" hidden="1" customWidth="1"/>
    <col min="14911" max="14911" width="9.140625" style="204" bestFit="1" customWidth="1"/>
    <col min="14912" max="14915" width="0" style="204" hidden="1" customWidth="1"/>
    <col min="14916" max="14916" width="9.42578125" style="204" bestFit="1" customWidth="1"/>
    <col min="14917" max="14920" width="0" style="204" hidden="1" customWidth="1"/>
    <col min="14921" max="14921" width="12.7109375" style="204" customWidth="1"/>
    <col min="14922" max="14925" width="0" style="204" hidden="1" customWidth="1"/>
    <col min="14926" max="14926" width="14.7109375" style="204" customWidth="1"/>
    <col min="14927" max="14948" width="9.140625" style="204" customWidth="1"/>
    <col min="14949" max="15104" width="9.140625" style="204"/>
    <col min="15105" max="15105" width="6.7109375" style="204" customWidth="1"/>
    <col min="15106" max="15106" width="5.7109375" style="204" customWidth="1"/>
    <col min="15107" max="15107" width="38.42578125" style="204" customWidth="1"/>
    <col min="15108" max="15108" width="8.7109375" style="204" customWidth="1"/>
    <col min="15109" max="15109" width="0" style="204" hidden="1" customWidth="1"/>
    <col min="15110" max="15110" width="15.42578125" style="204" customWidth="1"/>
    <col min="15111" max="15111" width="7.7109375" style="204" customWidth="1"/>
    <col min="15112" max="15112" width="9.7109375" style="204" customWidth="1"/>
    <col min="15113" max="15113" width="9.42578125" style="204" customWidth="1"/>
    <col min="15114" max="15114" width="0" style="204" hidden="1" customWidth="1"/>
    <col min="15115" max="15115" width="33" style="204" customWidth="1"/>
    <col min="15116" max="15118" width="0" style="204" hidden="1" customWidth="1"/>
    <col min="15119" max="15119" width="9.7109375" style="204" customWidth="1"/>
    <col min="15120" max="15120" width="12.140625" style="204" customWidth="1"/>
    <col min="15121" max="15121" width="11.7109375" style="204" customWidth="1"/>
    <col min="15122" max="15122" width="14.7109375" style="204" customWidth="1"/>
    <col min="15123" max="15125" width="0" style="204" hidden="1" customWidth="1"/>
    <col min="15126" max="15126" width="9.28515625" style="204" customWidth="1"/>
    <col min="15127" max="15127" width="0" style="204" hidden="1" customWidth="1"/>
    <col min="15128" max="15128" width="11" style="204" bestFit="1" customWidth="1"/>
    <col min="15129" max="15129" width="11.140625" style="204" bestFit="1" customWidth="1"/>
    <col min="15130" max="15132" width="0" style="204" hidden="1" customWidth="1"/>
    <col min="15133" max="15133" width="10.7109375" style="204" bestFit="1" customWidth="1"/>
    <col min="15134" max="15138" width="0" style="204" hidden="1" customWidth="1"/>
    <col min="15139" max="15139" width="9.28515625" style="204" customWidth="1"/>
    <col min="15140" max="15142" width="0" style="204" hidden="1" customWidth="1"/>
    <col min="15143" max="15143" width="8.7109375" style="204" customWidth="1"/>
    <col min="15144" max="15144" width="9.140625" style="204" bestFit="1" customWidth="1"/>
    <col min="15145" max="15146" width="0" style="204" hidden="1" customWidth="1"/>
    <col min="15147" max="15147" width="9.42578125" style="204" customWidth="1"/>
    <col min="15148" max="15151" width="0" style="204" hidden="1" customWidth="1"/>
    <col min="15152" max="15152" width="9" style="204" customWidth="1"/>
    <col min="15153" max="15160" width="0" style="204" hidden="1" customWidth="1"/>
    <col min="15161" max="15161" width="9.28515625" style="204" bestFit="1" customWidth="1"/>
    <col min="15162" max="15162" width="9.140625" style="204" customWidth="1"/>
    <col min="15163" max="15163" width="9.140625" style="204" bestFit="1" customWidth="1"/>
    <col min="15164" max="15166" width="0" style="204" hidden="1" customWidth="1"/>
    <col min="15167" max="15167" width="9.140625" style="204" bestFit="1" customWidth="1"/>
    <col min="15168" max="15171" width="0" style="204" hidden="1" customWidth="1"/>
    <col min="15172" max="15172" width="9.42578125" style="204" bestFit="1" customWidth="1"/>
    <col min="15173" max="15176" width="0" style="204" hidden="1" customWidth="1"/>
    <col min="15177" max="15177" width="12.7109375" style="204" customWidth="1"/>
    <col min="15178" max="15181" width="0" style="204" hidden="1" customWidth="1"/>
    <col min="15182" max="15182" width="14.7109375" style="204" customWidth="1"/>
    <col min="15183" max="15204" width="9.140625" style="204" customWidth="1"/>
    <col min="15205" max="15360" width="9.140625" style="204"/>
    <col min="15361" max="15361" width="6.7109375" style="204" customWidth="1"/>
    <col min="15362" max="15362" width="5.7109375" style="204" customWidth="1"/>
    <col min="15363" max="15363" width="38.42578125" style="204" customWidth="1"/>
    <col min="15364" max="15364" width="8.7109375" style="204" customWidth="1"/>
    <col min="15365" max="15365" width="0" style="204" hidden="1" customWidth="1"/>
    <col min="15366" max="15366" width="15.42578125" style="204" customWidth="1"/>
    <col min="15367" max="15367" width="7.7109375" style="204" customWidth="1"/>
    <col min="15368" max="15368" width="9.7109375" style="204" customWidth="1"/>
    <col min="15369" max="15369" width="9.42578125" style="204" customWidth="1"/>
    <col min="15370" max="15370" width="0" style="204" hidden="1" customWidth="1"/>
    <col min="15371" max="15371" width="33" style="204" customWidth="1"/>
    <col min="15372" max="15374" width="0" style="204" hidden="1" customWidth="1"/>
    <col min="15375" max="15375" width="9.7109375" style="204" customWidth="1"/>
    <col min="15376" max="15376" width="12.140625" style="204" customWidth="1"/>
    <col min="15377" max="15377" width="11.7109375" style="204" customWidth="1"/>
    <col min="15378" max="15378" width="14.7109375" style="204" customWidth="1"/>
    <col min="15379" max="15381" width="0" style="204" hidden="1" customWidth="1"/>
    <col min="15382" max="15382" width="9.28515625" style="204" customWidth="1"/>
    <col min="15383" max="15383" width="0" style="204" hidden="1" customWidth="1"/>
    <col min="15384" max="15384" width="11" style="204" bestFit="1" customWidth="1"/>
    <col min="15385" max="15385" width="11.140625" style="204" bestFit="1" customWidth="1"/>
    <col min="15386" max="15388" width="0" style="204" hidden="1" customWidth="1"/>
    <col min="15389" max="15389" width="10.7109375" style="204" bestFit="1" customWidth="1"/>
    <col min="15390" max="15394" width="0" style="204" hidden="1" customWidth="1"/>
    <col min="15395" max="15395" width="9.28515625" style="204" customWidth="1"/>
    <col min="15396" max="15398" width="0" style="204" hidden="1" customWidth="1"/>
    <col min="15399" max="15399" width="8.7109375" style="204" customWidth="1"/>
    <col min="15400" max="15400" width="9.140625" style="204" bestFit="1" customWidth="1"/>
    <col min="15401" max="15402" width="0" style="204" hidden="1" customWidth="1"/>
    <col min="15403" max="15403" width="9.42578125" style="204" customWidth="1"/>
    <col min="15404" max="15407" width="0" style="204" hidden="1" customWidth="1"/>
    <col min="15408" max="15408" width="9" style="204" customWidth="1"/>
    <col min="15409" max="15416" width="0" style="204" hidden="1" customWidth="1"/>
    <col min="15417" max="15417" width="9.28515625" style="204" bestFit="1" customWidth="1"/>
    <col min="15418" max="15418" width="9.140625" style="204" customWidth="1"/>
    <col min="15419" max="15419" width="9.140625" style="204" bestFit="1" customWidth="1"/>
    <col min="15420" max="15422" width="0" style="204" hidden="1" customWidth="1"/>
    <col min="15423" max="15423" width="9.140625" style="204" bestFit="1" customWidth="1"/>
    <col min="15424" max="15427" width="0" style="204" hidden="1" customWidth="1"/>
    <col min="15428" max="15428" width="9.42578125" style="204" bestFit="1" customWidth="1"/>
    <col min="15429" max="15432" width="0" style="204" hidden="1" customWidth="1"/>
    <col min="15433" max="15433" width="12.7109375" style="204" customWidth="1"/>
    <col min="15434" max="15437" width="0" style="204" hidden="1" customWidth="1"/>
    <col min="15438" max="15438" width="14.7109375" style="204" customWidth="1"/>
    <col min="15439" max="15460" width="9.140625" style="204" customWidth="1"/>
    <col min="15461" max="15616" width="9.140625" style="204"/>
    <col min="15617" max="15617" width="6.7109375" style="204" customWidth="1"/>
    <col min="15618" max="15618" width="5.7109375" style="204" customWidth="1"/>
    <col min="15619" max="15619" width="38.42578125" style="204" customWidth="1"/>
    <col min="15620" max="15620" width="8.7109375" style="204" customWidth="1"/>
    <col min="15621" max="15621" width="0" style="204" hidden="1" customWidth="1"/>
    <col min="15622" max="15622" width="15.42578125" style="204" customWidth="1"/>
    <col min="15623" max="15623" width="7.7109375" style="204" customWidth="1"/>
    <col min="15624" max="15624" width="9.7109375" style="204" customWidth="1"/>
    <col min="15625" max="15625" width="9.42578125" style="204" customWidth="1"/>
    <col min="15626" max="15626" width="0" style="204" hidden="1" customWidth="1"/>
    <col min="15627" max="15627" width="33" style="204" customWidth="1"/>
    <col min="15628" max="15630" width="0" style="204" hidden="1" customWidth="1"/>
    <col min="15631" max="15631" width="9.7109375" style="204" customWidth="1"/>
    <col min="15632" max="15632" width="12.140625" style="204" customWidth="1"/>
    <col min="15633" max="15633" width="11.7109375" style="204" customWidth="1"/>
    <col min="15634" max="15634" width="14.7109375" style="204" customWidth="1"/>
    <col min="15635" max="15637" width="0" style="204" hidden="1" customWidth="1"/>
    <col min="15638" max="15638" width="9.28515625" style="204" customWidth="1"/>
    <col min="15639" max="15639" width="0" style="204" hidden="1" customWidth="1"/>
    <col min="15640" max="15640" width="11" style="204" bestFit="1" customWidth="1"/>
    <col min="15641" max="15641" width="11.140625" style="204" bestFit="1" customWidth="1"/>
    <col min="15642" max="15644" width="0" style="204" hidden="1" customWidth="1"/>
    <col min="15645" max="15645" width="10.7109375" style="204" bestFit="1" customWidth="1"/>
    <col min="15646" max="15650" width="0" style="204" hidden="1" customWidth="1"/>
    <col min="15651" max="15651" width="9.28515625" style="204" customWidth="1"/>
    <col min="15652" max="15654" width="0" style="204" hidden="1" customWidth="1"/>
    <col min="15655" max="15655" width="8.7109375" style="204" customWidth="1"/>
    <col min="15656" max="15656" width="9.140625" style="204" bestFit="1" customWidth="1"/>
    <col min="15657" max="15658" width="0" style="204" hidden="1" customWidth="1"/>
    <col min="15659" max="15659" width="9.42578125" style="204" customWidth="1"/>
    <col min="15660" max="15663" width="0" style="204" hidden="1" customWidth="1"/>
    <col min="15664" max="15664" width="9" style="204" customWidth="1"/>
    <col min="15665" max="15672" width="0" style="204" hidden="1" customWidth="1"/>
    <col min="15673" max="15673" width="9.28515625" style="204" bestFit="1" customWidth="1"/>
    <col min="15674" max="15674" width="9.140625" style="204" customWidth="1"/>
    <col min="15675" max="15675" width="9.140625" style="204" bestFit="1" customWidth="1"/>
    <col min="15676" max="15678" width="0" style="204" hidden="1" customWidth="1"/>
    <col min="15679" max="15679" width="9.140625" style="204" bestFit="1" customWidth="1"/>
    <col min="15680" max="15683" width="0" style="204" hidden="1" customWidth="1"/>
    <col min="15684" max="15684" width="9.42578125" style="204" bestFit="1" customWidth="1"/>
    <col min="15685" max="15688" width="0" style="204" hidden="1" customWidth="1"/>
    <col min="15689" max="15689" width="12.7109375" style="204" customWidth="1"/>
    <col min="15690" max="15693" width="0" style="204" hidden="1" customWidth="1"/>
    <col min="15694" max="15694" width="14.7109375" style="204" customWidth="1"/>
    <col min="15695" max="15716" width="9.140625" style="204" customWidth="1"/>
    <col min="15717" max="15872" width="9.140625" style="204"/>
    <col min="15873" max="15873" width="6.7109375" style="204" customWidth="1"/>
    <col min="15874" max="15874" width="5.7109375" style="204" customWidth="1"/>
    <col min="15875" max="15875" width="38.42578125" style="204" customWidth="1"/>
    <col min="15876" max="15876" width="8.7109375" style="204" customWidth="1"/>
    <col min="15877" max="15877" width="0" style="204" hidden="1" customWidth="1"/>
    <col min="15878" max="15878" width="15.42578125" style="204" customWidth="1"/>
    <col min="15879" max="15879" width="7.7109375" style="204" customWidth="1"/>
    <col min="15880" max="15880" width="9.7109375" style="204" customWidth="1"/>
    <col min="15881" max="15881" width="9.42578125" style="204" customWidth="1"/>
    <col min="15882" max="15882" width="0" style="204" hidden="1" customWidth="1"/>
    <col min="15883" max="15883" width="33" style="204" customWidth="1"/>
    <col min="15884" max="15886" width="0" style="204" hidden="1" customWidth="1"/>
    <col min="15887" max="15887" width="9.7109375" style="204" customWidth="1"/>
    <col min="15888" max="15888" width="12.140625" style="204" customWidth="1"/>
    <col min="15889" max="15889" width="11.7109375" style="204" customWidth="1"/>
    <col min="15890" max="15890" width="14.7109375" style="204" customWidth="1"/>
    <col min="15891" max="15893" width="0" style="204" hidden="1" customWidth="1"/>
    <col min="15894" max="15894" width="9.28515625" style="204" customWidth="1"/>
    <col min="15895" max="15895" width="0" style="204" hidden="1" customWidth="1"/>
    <col min="15896" max="15896" width="11" style="204" bestFit="1" customWidth="1"/>
    <col min="15897" max="15897" width="11.140625" style="204" bestFit="1" customWidth="1"/>
    <col min="15898" max="15900" width="0" style="204" hidden="1" customWidth="1"/>
    <col min="15901" max="15901" width="10.7109375" style="204" bestFit="1" customWidth="1"/>
    <col min="15902" max="15906" width="0" style="204" hidden="1" customWidth="1"/>
    <col min="15907" max="15907" width="9.28515625" style="204" customWidth="1"/>
    <col min="15908" max="15910" width="0" style="204" hidden="1" customWidth="1"/>
    <col min="15911" max="15911" width="8.7109375" style="204" customWidth="1"/>
    <col min="15912" max="15912" width="9.140625" style="204" bestFit="1" customWidth="1"/>
    <col min="15913" max="15914" width="0" style="204" hidden="1" customWidth="1"/>
    <col min="15915" max="15915" width="9.42578125" style="204" customWidth="1"/>
    <col min="15916" max="15919" width="0" style="204" hidden="1" customWidth="1"/>
    <col min="15920" max="15920" width="9" style="204" customWidth="1"/>
    <col min="15921" max="15928" width="0" style="204" hidden="1" customWidth="1"/>
    <col min="15929" max="15929" width="9.28515625" style="204" bestFit="1" customWidth="1"/>
    <col min="15930" max="15930" width="9.140625" style="204" customWidth="1"/>
    <col min="15931" max="15931" width="9.140625" style="204" bestFit="1" customWidth="1"/>
    <col min="15932" max="15934" width="0" style="204" hidden="1" customWidth="1"/>
    <col min="15935" max="15935" width="9.140625" style="204" bestFit="1" customWidth="1"/>
    <col min="15936" max="15939" width="0" style="204" hidden="1" customWidth="1"/>
    <col min="15940" max="15940" width="9.42578125" style="204" bestFit="1" customWidth="1"/>
    <col min="15941" max="15944" width="0" style="204" hidden="1" customWidth="1"/>
    <col min="15945" max="15945" width="12.7109375" style="204" customWidth="1"/>
    <col min="15946" max="15949" width="0" style="204" hidden="1" customWidth="1"/>
    <col min="15950" max="15950" width="14.7109375" style="204" customWidth="1"/>
    <col min="15951" max="15972" width="9.140625" style="204" customWidth="1"/>
    <col min="15973" max="16128" width="9.140625" style="204"/>
    <col min="16129" max="16129" width="6.7109375" style="204" customWidth="1"/>
    <col min="16130" max="16130" width="5.7109375" style="204" customWidth="1"/>
    <col min="16131" max="16131" width="38.42578125" style="204" customWidth="1"/>
    <col min="16132" max="16132" width="8.7109375" style="204" customWidth="1"/>
    <col min="16133" max="16133" width="0" style="204" hidden="1" customWidth="1"/>
    <col min="16134" max="16134" width="15.42578125" style="204" customWidth="1"/>
    <col min="16135" max="16135" width="7.7109375" style="204" customWidth="1"/>
    <col min="16136" max="16136" width="9.7109375" style="204" customWidth="1"/>
    <col min="16137" max="16137" width="9.42578125" style="204" customWidth="1"/>
    <col min="16138" max="16138" width="0" style="204" hidden="1" customWidth="1"/>
    <col min="16139" max="16139" width="33" style="204" customWidth="1"/>
    <col min="16140" max="16142" width="0" style="204" hidden="1" customWidth="1"/>
    <col min="16143" max="16143" width="9.7109375" style="204" customWidth="1"/>
    <col min="16144" max="16144" width="12.140625" style="204" customWidth="1"/>
    <col min="16145" max="16145" width="11.7109375" style="204" customWidth="1"/>
    <col min="16146" max="16146" width="14.7109375" style="204" customWidth="1"/>
    <col min="16147" max="16149" width="0" style="204" hidden="1" customWidth="1"/>
    <col min="16150" max="16150" width="9.28515625" style="204" customWidth="1"/>
    <col min="16151" max="16151" width="0" style="204" hidden="1" customWidth="1"/>
    <col min="16152" max="16152" width="11" style="204" bestFit="1" customWidth="1"/>
    <col min="16153" max="16153" width="11.140625" style="204" bestFit="1" customWidth="1"/>
    <col min="16154" max="16156" width="0" style="204" hidden="1" customWidth="1"/>
    <col min="16157" max="16157" width="10.7109375" style="204" bestFit="1" customWidth="1"/>
    <col min="16158" max="16162" width="0" style="204" hidden="1" customWidth="1"/>
    <col min="16163" max="16163" width="9.28515625" style="204" customWidth="1"/>
    <col min="16164" max="16166" width="0" style="204" hidden="1" customWidth="1"/>
    <col min="16167" max="16167" width="8.7109375" style="204" customWidth="1"/>
    <col min="16168" max="16168" width="9.140625" style="204" bestFit="1" customWidth="1"/>
    <col min="16169" max="16170" width="0" style="204" hidden="1" customWidth="1"/>
    <col min="16171" max="16171" width="9.42578125" style="204" customWidth="1"/>
    <col min="16172" max="16175" width="0" style="204" hidden="1" customWidth="1"/>
    <col min="16176" max="16176" width="9" style="204" customWidth="1"/>
    <col min="16177" max="16184" width="0" style="204" hidden="1" customWidth="1"/>
    <col min="16185" max="16185" width="9.28515625" style="204" bestFit="1" customWidth="1"/>
    <col min="16186" max="16186" width="9.140625" style="204" customWidth="1"/>
    <col min="16187" max="16187" width="9.140625" style="204" bestFit="1" customWidth="1"/>
    <col min="16188" max="16190" width="0" style="204" hidden="1" customWidth="1"/>
    <col min="16191" max="16191" width="9.140625" style="204" bestFit="1" customWidth="1"/>
    <col min="16192" max="16195" width="0" style="204" hidden="1" customWidth="1"/>
    <col min="16196" max="16196" width="9.42578125" style="204" bestFit="1" customWidth="1"/>
    <col min="16197" max="16200" width="0" style="204" hidden="1" customWidth="1"/>
    <col min="16201" max="16201" width="12.7109375" style="204" customWidth="1"/>
    <col min="16202" max="16205" width="0" style="204" hidden="1" customWidth="1"/>
    <col min="16206" max="16206" width="14.7109375" style="204" customWidth="1"/>
    <col min="16207" max="16228" width="9.140625" style="204" customWidth="1"/>
    <col min="16229" max="16384" width="9.140625" style="204"/>
  </cols>
  <sheetData>
    <row r="1" spans="1:94" x14ac:dyDescent="0.25">
      <c r="K1" s="205"/>
    </row>
    <row r="2" spans="1:94" s="212" customFormat="1" ht="18" customHeight="1" x14ac:dyDescent="0.25">
      <c r="A2" s="208"/>
      <c r="B2" s="307" t="s">
        <v>265</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210"/>
      <c r="CB2" s="211"/>
      <c r="CD2" s="211"/>
      <c r="CE2" s="211"/>
      <c r="CG2" s="211"/>
      <c r="CH2" s="211"/>
      <c r="CI2" s="211"/>
      <c r="CJ2" s="209"/>
    </row>
    <row r="3" spans="1:94" s="215" customFormat="1" ht="25.5" customHeight="1" x14ac:dyDescent="0.25">
      <c r="A3" s="213"/>
      <c r="B3" s="308" t="s">
        <v>251</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211"/>
      <c r="CC3" s="211"/>
      <c r="CF3" s="208"/>
      <c r="CJ3" s="207"/>
      <c r="CK3" s="208"/>
      <c r="CL3" s="208"/>
      <c r="CM3" s="208"/>
      <c r="CN3" s="208"/>
      <c r="CO3" s="208"/>
      <c r="CP3" s="208"/>
    </row>
    <row r="4" spans="1:94" s="212" customFormat="1" ht="19.5" customHeight="1" x14ac:dyDescent="0.25">
      <c r="A4" s="216" t="s">
        <v>0</v>
      </c>
      <c r="B4" s="305" t="s">
        <v>1</v>
      </c>
      <c r="C4" s="305" t="s">
        <v>2</v>
      </c>
      <c r="D4" s="305" t="s">
        <v>3</v>
      </c>
      <c r="E4" s="305" t="s">
        <v>4</v>
      </c>
      <c r="F4" s="305"/>
      <c r="G4" s="305" t="s">
        <v>5</v>
      </c>
      <c r="H4" s="305"/>
      <c r="I4" s="305" t="s">
        <v>6</v>
      </c>
      <c r="J4" s="305" t="s">
        <v>7</v>
      </c>
      <c r="K4" s="306" t="s">
        <v>8</v>
      </c>
      <c r="L4" s="305" t="s">
        <v>9</v>
      </c>
      <c r="M4" s="305" t="s">
        <v>10</v>
      </c>
      <c r="N4" s="305" t="s">
        <v>11</v>
      </c>
      <c r="O4" s="305" t="s">
        <v>12</v>
      </c>
      <c r="P4" s="305" t="s">
        <v>13</v>
      </c>
      <c r="Q4" s="305"/>
      <c r="R4" s="305" t="s">
        <v>14</v>
      </c>
      <c r="S4" s="305" t="s">
        <v>15</v>
      </c>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217"/>
      <c r="BX4" s="217"/>
      <c r="BY4" s="217"/>
      <c r="BZ4" s="300" t="s">
        <v>254</v>
      </c>
      <c r="CA4" s="301" t="s">
        <v>17</v>
      </c>
      <c r="CB4" s="218"/>
      <c r="CC4" s="301"/>
      <c r="CD4" s="219"/>
      <c r="CE4" s="220" t="s">
        <v>18</v>
      </c>
      <c r="CG4" s="219"/>
      <c r="CH4" s="219">
        <v>2018</v>
      </c>
      <c r="CI4" s="219">
        <v>2019</v>
      </c>
      <c r="CJ4" s="302" t="s">
        <v>12</v>
      </c>
    </row>
    <row r="5" spans="1:94" s="210" customFormat="1" ht="39" customHeight="1" x14ac:dyDescent="0.25">
      <c r="A5" s="221"/>
      <c r="B5" s="305"/>
      <c r="C5" s="305"/>
      <c r="D5" s="305"/>
      <c r="E5" s="221" t="s">
        <v>19</v>
      </c>
      <c r="F5" s="221" t="s">
        <v>20</v>
      </c>
      <c r="G5" s="221" t="s">
        <v>21</v>
      </c>
      <c r="H5" s="221" t="s">
        <v>22</v>
      </c>
      <c r="I5" s="305"/>
      <c r="J5" s="305"/>
      <c r="K5" s="306"/>
      <c r="L5" s="305"/>
      <c r="M5" s="305"/>
      <c r="N5" s="305"/>
      <c r="O5" s="305"/>
      <c r="P5" s="221">
        <v>2020</v>
      </c>
      <c r="Q5" s="221">
        <v>2021</v>
      </c>
      <c r="R5" s="305"/>
      <c r="S5" s="222" t="s">
        <v>23</v>
      </c>
      <c r="T5" s="222" t="s">
        <v>24</v>
      </c>
      <c r="U5" s="222" t="s">
        <v>25</v>
      </c>
      <c r="V5" s="222" t="s">
        <v>24</v>
      </c>
      <c r="W5" s="222" t="s">
        <v>26</v>
      </c>
      <c r="X5" s="222" t="s">
        <v>27</v>
      </c>
      <c r="Y5" s="222" t="s">
        <v>28</v>
      </c>
      <c r="Z5" s="222" t="s">
        <v>29</v>
      </c>
      <c r="AA5" s="222" t="s">
        <v>30</v>
      </c>
      <c r="AB5" s="222" t="s">
        <v>31</v>
      </c>
      <c r="AC5" s="222" t="s">
        <v>32</v>
      </c>
      <c r="AD5" s="222" t="s">
        <v>33</v>
      </c>
      <c r="AE5" s="222" t="s">
        <v>34</v>
      </c>
      <c r="AF5" s="222" t="s">
        <v>35</v>
      </c>
      <c r="AG5" s="222" t="s">
        <v>36</v>
      </c>
      <c r="AH5" s="222" t="s">
        <v>37</v>
      </c>
      <c r="AI5" s="222" t="s">
        <v>38</v>
      </c>
      <c r="AJ5" s="222" t="s">
        <v>39</v>
      </c>
      <c r="AK5" s="222" t="s">
        <v>40</v>
      </c>
      <c r="AL5" s="222" t="s">
        <v>41</v>
      </c>
      <c r="AM5" s="222" t="s">
        <v>42</v>
      </c>
      <c r="AN5" s="222" t="s">
        <v>43</v>
      </c>
      <c r="AO5" s="222" t="s">
        <v>44</v>
      </c>
      <c r="AP5" s="222" t="s">
        <v>45</v>
      </c>
      <c r="AQ5" s="222" t="s">
        <v>46</v>
      </c>
      <c r="AR5" s="222" t="s">
        <v>47</v>
      </c>
      <c r="AS5" s="222" t="s">
        <v>48</v>
      </c>
      <c r="AT5" s="222" t="s">
        <v>49</v>
      </c>
      <c r="AU5" s="222" t="s">
        <v>50</v>
      </c>
      <c r="AV5" s="222" t="s">
        <v>51</v>
      </c>
      <c r="AW5" s="222" t="s">
        <v>52</v>
      </c>
      <c r="AX5" s="222" t="s">
        <v>53</v>
      </c>
      <c r="AY5" s="222" t="s">
        <v>54</v>
      </c>
      <c r="AZ5" s="222" t="s">
        <v>55</v>
      </c>
      <c r="BA5" s="222" t="s">
        <v>56</v>
      </c>
      <c r="BB5" s="222" t="s">
        <v>57</v>
      </c>
      <c r="BC5" s="222" t="s">
        <v>58</v>
      </c>
      <c r="BD5" s="222" t="s">
        <v>59</v>
      </c>
      <c r="BE5" s="222" t="s">
        <v>60</v>
      </c>
      <c r="BF5" s="222" t="s">
        <v>61</v>
      </c>
      <c r="BG5" s="222" t="s">
        <v>62</v>
      </c>
      <c r="BH5" s="222" t="s">
        <v>63</v>
      </c>
      <c r="BI5" s="222" t="s">
        <v>64</v>
      </c>
      <c r="BJ5" s="222" t="s">
        <v>65</v>
      </c>
      <c r="BK5" s="222" t="s">
        <v>66</v>
      </c>
      <c r="BL5" s="222" t="s">
        <v>67</v>
      </c>
      <c r="BM5" s="222" t="s">
        <v>68</v>
      </c>
      <c r="BN5" s="222" t="s">
        <v>69</v>
      </c>
      <c r="BO5" s="222" t="s">
        <v>70</v>
      </c>
      <c r="BP5" s="222" t="s">
        <v>71</v>
      </c>
      <c r="BQ5" s="222" t="s">
        <v>72</v>
      </c>
      <c r="BR5" s="222" t="s">
        <v>73</v>
      </c>
      <c r="BS5" s="222" t="s">
        <v>74</v>
      </c>
      <c r="BT5" s="222" t="s">
        <v>75</v>
      </c>
      <c r="BU5" s="222" t="s">
        <v>74</v>
      </c>
      <c r="BV5" s="222" t="s">
        <v>76</v>
      </c>
      <c r="BW5" s="222" t="s">
        <v>77</v>
      </c>
      <c r="BX5" s="222" t="s">
        <v>78</v>
      </c>
      <c r="BY5" s="222" t="s">
        <v>79</v>
      </c>
      <c r="BZ5" s="300"/>
      <c r="CA5" s="301"/>
      <c r="CB5" s="218"/>
      <c r="CC5" s="301"/>
      <c r="CD5" s="223"/>
      <c r="CE5" s="220"/>
      <c r="CG5" s="223"/>
      <c r="CH5" s="223"/>
      <c r="CI5" s="223"/>
      <c r="CJ5" s="303"/>
    </row>
    <row r="6" spans="1:94" s="209" customFormat="1" ht="18.75" customHeight="1" x14ac:dyDescent="0.25">
      <c r="A6" s="224"/>
      <c r="B6" s="221"/>
      <c r="C6" s="221" t="s">
        <v>80</v>
      </c>
      <c r="D6" s="225" t="s">
        <v>264</v>
      </c>
      <c r="E6" s="226"/>
      <c r="F6" s="227"/>
      <c r="G6" s="228"/>
      <c r="H6" s="228"/>
      <c r="I6" s="228"/>
      <c r="J6" s="228"/>
      <c r="K6" s="229"/>
      <c r="L6" s="230"/>
      <c r="M6" s="231">
        <f>SUMIFS(R$7:R$11,$M$7:$M$11,"ĐTH")</f>
        <v>0</v>
      </c>
      <c r="N6" s="232"/>
      <c r="O6" s="233">
        <f>SUMIFS($R$7:$R$18,$O$7:$O$18,"TH",$CA$7:$CA$18,"1")</f>
        <v>48.847000000000008</v>
      </c>
      <c r="P6" s="231">
        <f>SUMIFS($R$8:$R$11,$P$8:$P$11,"2018",$CA$8:$CA$11,"1")</f>
        <v>0</v>
      </c>
      <c r="Q6" s="231">
        <f>SUMIFS($R$13:$R$29,$Q$13:$Q$29,"2019",$CA$13:$CA$29,"1")</f>
        <v>0</v>
      </c>
      <c r="R6" s="232">
        <f t="shared" ref="R6:AW6" si="0">R7+R12</f>
        <v>51.537000000000006</v>
      </c>
      <c r="S6" s="232">
        <f t="shared" si="0"/>
        <v>0</v>
      </c>
      <c r="T6" s="232">
        <f t="shared" si="0"/>
        <v>0</v>
      </c>
      <c r="U6" s="232">
        <f t="shared" si="0"/>
        <v>0</v>
      </c>
      <c r="V6" s="232">
        <f t="shared" si="0"/>
        <v>0</v>
      </c>
      <c r="W6" s="232">
        <f t="shared" si="0"/>
        <v>0</v>
      </c>
      <c r="X6" s="232">
        <f t="shared" si="0"/>
        <v>3.5599999999999996</v>
      </c>
      <c r="Y6" s="232">
        <f t="shared" si="0"/>
        <v>46.975999999999999</v>
      </c>
      <c r="Z6" s="232">
        <f t="shared" si="0"/>
        <v>0</v>
      </c>
      <c r="AA6" s="232">
        <f t="shared" si="0"/>
        <v>0</v>
      </c>
      <c r="AB6" s="232">
        <f t="shared" si="0"/>
        <v>0</v>
      </c>
      <c r="AC6" s="232">
        <f t="shared" si="0"/>
        <v>0</v>
      </c>
      <c r="AD6" s="232">
        <f t="shared" si="0"/>
        <v>0</v>
      </c>
      <c r="AE6" s="232">
        <f t="shared" si="0"/>
        <v>0</v>
      </c>
      <c r="AF6" s="232">
        <f t="shared" si="0"/>
        <v>0</v>
      </c>
      <c r="AG6" s="232">
        <f t="shared" si="0"/>
        <v>0</v>
      </c>
      <c r="AH6" s="232">
        <f t="shared" si="0"/>
        <v>0</v>
      </c>
      <c r="AI6" s="232">
        <f t="shared" si="0"/>
        <v>0</v>
      </c>
      <c r="AJ6" s="232">
        <f t="shared" si="0"/>
        <v>0</v>
      </c>
      <c r="AK6" s="232">
        <f t="shared" si="0"/>
        <v>0</v>
      </c>
      <c r="AL6" s="232">
        <f t="shared" si="0"/>
        <v>0</v>
      </c>
      <c r="AM6" s="232">
        <f t="shared" si="0"/>
        <v>0</v>
      </c>
      <c r="AN6" s="232">
        <f t="shared" si="0"/>
        <v>0</v>
      </c>
      <c r="AO6" s="232">
        <f t="shared" si="0"/>
        <v>0</v>
      </c>
      <c r="AP6" s="232">
        <f t="shared" si="0"/>
        <v>0</v>
      </c>
      <c r="AQ6" s="232">
        <f t="shared" si="0"/>
        <v>0</v>
      </c>
      <c r="AR6" s="232">
        <f t="shared" si="0"/>
        <v>0</v>
      </c>
      <c r="AS6" s="232">
        <f t="shared" si="0"/>
        <v>0</v>
      </c>
      <c r="AT6" s="232">
        <f t="shared" si="0"/>
        <v>0</v>
      </c>
      <c r="AU6" s="232">
        <f t="shared" si="0"/>
        <v>0</v>
      </c>
      <c r="AV6" s="232">
        <f t="shared" si="0"/>
        <v>0</v>
      </c>
      <c r="AW6" s="232">
        <f t="shared" si="0"/>
        <v>0</v>
      </c>
      <c r="AX6" s="232">
        <f t="shared" ref="AX6:CC6" si="1">AX7+AX12</f>
        <v>0</v>
      </c>
      <c r="AY6" s="232">
        <f t="shared" si="1"/>
        <v>0</v>
      </c>
      <c r="AZ6" s="232">
        <f t="shared" si="1"/>
        <v>0</v>
      </c>
      <c r="BA6" s="232">
        <f t="shared" si="1"/>
        <v>0</v>
      </c>
      <c r="BB6" s="232">
        <f t="shared" si="1"/>
        <v>0</v>
      </c>
      <c r="BC6" s="232">
        <f t="shared" si="1"/>
        <v>0</v>
      </c>
      <c r="BD6" s="232">
        <f t="shared" si="1"/>
        <v>0</v>
      </c>
      <c r="BE6" s="232">
        <f t="shared" si="1"/>
        <v>1.0009999999999999</v>
      </c>
      <c r="BF6" s="232">
        <f t="shared" si="1"/>
        <v>0</v>
      </c>
      <c r="BG6" s="232">
        <f t="shared" si="1"/>
        <v>0</v>
      </c>
      <c r="BH6" s="232">
        <f t="shared" si="1"/>
        <v>0</v>
      </c>
      <c r="BI6" s="232">
        <f t="shared" si="1"/>
        <v>0</v>
      </c>
      <c r="BJ6" s="232">
        <f t="shared" si="1"/>
        <v>0</v>
      </c>
      <c r="BK6" s="232">
        <f t="shared" si="1"/>
        <v>0</v>
      </c>
      <c r="BL6" s="232">
        <f t="shared" si="1"/>
        <v>0</v>
      </c>
      <c r="BM6" s="232">
        <f t="shared" si="1"/>
        <v>0</v>
      </c>
      <c r="BN6" s="232">
        <f t="shared" si="1"/>
        <v>0</v>
      </c>
      <c r="BO6" s="232">
        <f t="shared" si="1"/>
        <v>0</v>
      </c>
      <c r="BP6" s="232">
        <f t="shared" si="1"/>
        <v>0</v>
      </c>
      <c r="BQ6" s="232">
        <f t="shared" si="1"/>
        <v>0</v>
      </c>
      <c r="BR6" s="232">
        <f t="shared" si="1"/>
        <v>0</v>
      </c>
      <c r="BS6" s="232">
        <f t="shared" si="1"/>
        <v>0</v>
      </c>
      <c r="BT6" s="232">
        <f t="shared" si="1"/>
        <v>0</v>
      </c>
      <c r="BU6" s="232">
        <f t="shared" si="1"/>
        <v>0</v>
      </c>
      <c r="BV6" s="232">
        <f t="shared" si="1"/>
        <v>0</v>
      </c>
      <c r="BW6" s="232"/>
      <c r="BX6" s="232"/>
      <c r="BY6" s="232"/>
      <c r="BZ6" s="234"/>
      <c r="CA6" s="235"/>
      <c r="CB6" s="236"/>
      <c r="CC6" s="235"/>
      <c r="CD6" s="219"/>
      <c r="CE6" s="236"/>
      <c r="CG6" s="219"/>
      <c r="CH6" s="219"/>
      <c r="CI6" s="219"/>
      <c r="CJ6" s="237">
        <f>SUMIFS(CM$7:CM$29,$CJ$7:$CJ$29,"TH")</f>
        <v>0</v>
      </c>
    </row>
    <row r="7" spans="1:94" s="209" customFormat="1" ht="25.5" x14ac:dyDescent="0.25">
      <c r="A7" s="182"/>
      <c r="B7" s="188" t="s">
        <v>81</v>
      </c>
      <c r="C7" s="189" t="s">
        <v>82</v>
      </c>
      <c r="D7" s="190" t="s">
        <v>263</v>
      </c>
      <c r="E7" s="191"/>
      <c r="F7" s="137"/>
      <c r="G7" s="193"/>
      <c r="H7" s="193"/>
      <c r="I7" s="193"/>
      <c r="J7" s="193"/>
      <c r="K7" s="192"/>
      <c r="L7" s="137"/>
      <c r="M7" s="194"/>
      <c r="N7" s="136"/>
      <c r="O7" s="195"/>
      <c r="P7" s="194"/>
      <c r="Q7" s="194"/>
      <c r="R7" s="196">
        <f>SUMIFS(R$7:R$11,$CA$7:$CA$11,"1")</f>
        <v>1.587</v>
      </c>
      <c r="S7" s="196">
        <f>SUMIFS(S$7:S$11,$CA$7:$CA$11,"1")</f>
        <v>0</v>
      </c>
      <c r="T7" s="196">
        <f>SUMIFS(T$7:T$11,$CA$7:$CA$11,"1")</f>
        <v>0</v>
      </c>
      <c r="U7" s="196">
        <f>SUMIFS(U$7:U$11,$CA$7:$CA$11,"1")</f>
        <v>0</v>
      </c>
      <c r="V7" s="196">
        <f>SUM(V8:V11)</f>
        <v>0</v>
      </c>
      <c r="W7" s="196">
        <f t="shared" ref="W7:BU7" si="2">SUM(W8:W11)</f>
        <v>0</v>
      </c>
      <c r="X7" s="196">
        <f t="shared" si="2"/>
        <v>0.03</v>
      </c>
      <c r="Y7" s="196">
        <f t="shared" si="2"/>
        <v>0.55600000000000005</v>
      </c>
      <c r="Z7" s="196">
        <f t="shared" si="2"/>
        <v>0</v>
      </c>
      <c r="AA7" s="196">
        <f t="shared" si="2"/>
        <v>0</v>
      </c>
      <c r="AB7" s="196">
        <f t="shared" si="2"/>
        <v>0</v>
      </c>
      <c r="AC7" s="196">
        <f t="shared" si="2"/>
        <v>0</v>
      </c>
      <c r="AD7" s="196">
        <f t="shared" si="2"/>
        <v>0</v>
      </c>
      <c r="AE7" s="196">
        <f t="shared" si="2"/>
        <v>0</v>
      </c>
      <c r="AF7" s="196">
        <f t="shared" si="2"/>
        <v>0</v>
      </c>
      <c r="AG7" s="196">
        <f t="shared" si="2"/>
        <v>0</v>
      </c>
      <c r="AH7" s="196">
        <f t="shared" si="2"/>
        <v>0</v>
      </c>
      <c r="AI7" s="196">
        <f t="shared" si="2"/>
        <v>0</v>
      </c>
      <c r="AJ7" s="196">
        <f t="shared" si="2"/>
        <v>0</v>
      </c>
      <c r="AK7" s="196">
        <f t="shared" si="2"/>
        <v>0</v>
      </c>
      <c r="AL7" s="196">
        <f t="shared" si="2"/>
        <v>0</v>
      </c>
      <c r="AM7" s="196">
        <f t="shared" si="2"/>
        <v>0</v>
      </c>
      <c r="AN7" s="196">
        <f t="shared" si="2"/>
        <v>0</v>
      </c>
      <c r="AO7" s="196">
        <f t="shared" si="2"/>
        <v>0</v>
      </c>
      <c r="AP7" s="196">
        <f t="shared" si="2"/>
        <v>0</v>
      </c>
      <c r="AQ7" s="196">
        <f t="shared" si="2"/>
        <v>0</v>
      </c>
      <c r="AR7" s="196">
        <f t="shared" si="2"/>
        <v>0</v>
      </c>
      <c r="AS7" s="196">
        <f t="shared" si="2"/>
        <v>0</v>
      </c>
      <c r="AT7" s="196">
        <f t="shared" si="2"/>
        <v>0</v>
      </c>
      <c r="AU7" s="196">
        <f t="shared" si="2"/>
        <v>0</v>
      </c>
      <c r="AV7" s="196">
        <f t="shared" si="2"/>
        <v>0</v>
      </c>
      <c r="AW7" s="196">
        <f t="shared" si="2"/>
        <v>0</v>
      </c>
      <c r="AX7" s="196">
        <f t="shared" si="2"/>
        <v>0</v>
      </c>
      <c r="AY7" s="196">
        <f t="shared" si="2"/>
        <v>0</v>
      </c>
      <c r="AZ7" s="196">
        <f t="shared" si="2"/>
        <v>0</v>
      </c>
      <c r="BA7" s="196">
        <f t="shared" si="2"/>
        <v>0</v>
      </c>
      <c r="BB7" s="196">
        <f t="shared" si="2"/>
        <v>0</v>
      </c>
      <c r="BC7" s="196">
        <f t="shared" si="2"/>
        <v>0</v>
      </c>
      <c r="BD7" s="196">
        <f t="shared" si="2"/>
        <v>0</v>
      </c>
      <c r="BE7" s="196">
        <f t="shared" si="2"/>
        <v>1.0009999999999999</v>
      </c>
      <c r="BF7" s="196">
        <f t="shared" si="2"/>
        <v>0</v>
      </c>
      <c r="BG7" s="196">
        <f t="shared" si="2"/>
        <v>0</v>
      </c>
      <c r="BH7" s="196">
        <f t="shared" si="2"/>
        <v>0</v>
      </c>
      <c r="BI7" s="196">
        <f t="shared" si="2"/>
        <v>0</v>
      </c>
      <c r="BJ7" s="196">
        <f t="shared" si="2"/>
        <v>0</v>
      </c>
      <c r="BK7" s="196">
        <f t="shared" si="2"/>
        <v>0</v>
      </c>
      <c r="BL7" s="196">
        <f t="shared" si="2"/>
        <v>0</v>
      </c>
      <c r="BM7" s="196">
        <f t="shared" si="2"/>
        <v>0</v>
      </c>
      <c r="BN7" s="196">
        <f t="shared" si="2"/>
        <v>0</v>
      </c>
      <c r="BO7" s="196">
        <f t="shared" si="2"/>
        <v>0</v>
      </c>
      <c r="BP7" s="196">
        <f t="shared" si="2"/>
        <v>0</v>
      </c>
      <c r="BQ7" s="196">
        <f t="shared" si="2"/>
        <v>0</v>
      </c>
      <c r="BR7" s="196">
        <f t="shared" si="2"/>
        <v>0</v>
      </c>
      <c r="BS7" s="196">
        <f t="shared" si="2"/>
        <v>0</v>
      </c>
      <c r="BT7" s="196">
        <f t="shared" si="2"/>
        <v>0</v>
      </c>
      <c r="BU7" s="196">
        <f t="shared" si="2"/>
        <v>0</v>
      </c>
      <c r="BV7" s="196">
        <f>SUMIFS(BV$7:BV$11,$CA$7:$CA$11,"1")</f>
        <v>0</v>
      </c>
      <c r="BW7" s="196"/>
      <c r="BX7" s="196"/>
      <c r="BY7" s="196"/>
      <c r="BZ7" s="197"/>
      <c r="CA7" s="188"/>
      <c r="CB7" s="236"/>
      <c r="CC7" s="188"/>
      <c r="CD7" s="219"/>
      <c r="CE7" s="236"/>
      <c r="CG7" s="219"/>
      <c r="CH7" s="219"/>
      <c r="CI7" s="219"/>
      <c r="CJ7" s="194"/>
    </row>
    <row r="8" spans="1:94" s="215" customFormat="1" ht="31.5" customHeight="1" x14ac:dyDescent="0.25">
      <c r="A8" s="147" t="s">
        <v>142</v>
      </c>
      <c r="B8" s="238" t="s">
        <v>252</v>
      </c>
      <c r="C8" s="134" t="s">
        <v>143</v>
      </c>
      <c r="D8" s="144" t="s">
        <v>52</v>
      </c>
      <c r="E8" s="144"/>
      <c r="F8" s="147" t="s">
        <v>144</v>
      </c>
      <c r="G8" s="142"/>
      <c r="H8" s="142"/>
      <c r="I8" s="142"/>
      <c r="J8" s="142"/>
      <c r="K8" s="147"/>
      <c r="L8" s="147"/>
      <c r="M8" s="144" t="s">
        <v>88</v>
      </c>
      <c r="N8" s="144"/>
      <c r="O8" s="144" t="s">
        <v>89</v>
      </c>
      <c r="P8" s="145"/>
      <c r="Q8" s="145">
        <v>2021</v>
      </c>
      <c r="R8" s="155">
        <f>SUM(S8:BV8)</f>
        <v>7.0000000000000001E-3</v>
      </c>
      <c r="S8" s="146"/>
      <c r="T8" s="146"/>
      <c r="U8" s="146"/>
      <c r="V8" s="146"/>
      <c r="W8" s="146"/>
      <c r="X8" s="146"/>
      <c r="Y8" s="239">
        <v>6.0000000000000001E-3</v>
      </c>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v>1E-3</v>
      </c>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t="s">
        <v>89</v>
      </c>
    </row>
    <row r="9" spans="1:94" s="209" customFormat="1" ht="30.75" customHeight="1" x14ac:dyDescent="0.25">
      <c r="A9" s="147" t="s">
        <v>142</v>
      </c>
      <c r="B9" s="238" t="s">
        <v>253</v>
      </c>
      <c r="C9" s="131" t="s">
        <v>154</v>
      </c>
      <c r="D9" s="148" t="s">
        <v>52</v>
      </c>
      <c r="E9" s="144"/>
      <c r="F9" s="147" t="s">
        <v>144</v>
      </c>
      <c r="G9" s="183"/>
      <c r="H9" s="183"/>
      <c r="I9" s="183"/>
      <c r="J9" s="183"/>
      <c r="K9" s="147"/>
      <c r="L9" s="147"/>
      <c r="M9" s="144" t="s">
        <v>88</v>
      </c>
      <c r="N9" s="144"/>
      <c r="O9" s="144"/>
      <c r="P9" s="145"/>
      <c r="Q9" s="145">
        <v>2021</v>
      </c>
      <c r="R9" s="146">
        <f t="shared" ref="R9" si="3">SUM(S9:BV9)</f>
        <v>0.08</v>
      </c>
      <c r="S9" s="185"/>
      <c r="T9" s="185"/>
      <c r="U9" s="185"/>
      <c r="V9" s="185"/>
      <c r="W9" s="185"/>
      <c r="X9" s="146">
        <v>0.03</v>
      </c>
      <c r="Y9" s="146">
        <v>0.05</v>
      </c>
      <c r="Z9" s="185"/>
      <c r="AA9" s="185"/>
      <c r="AB9" s="185"/>
      <c r="AC9" s="146"/>
      <c r="AD9" s="185"/>
      <c r="AE9" s="185"/>
      <c r="AF9" s="185"/>
      <c r="AG9" s="185"/>
      <c r="AH9" s="185"/>
      <c r="AI9" s="185"/>
      <c r="AJ9" s="185"/>
      <c r="AK9" s="185"/>
      <c r="AL9" s="185"/>
      <c r="AM9" s="146"/>
      <c r="AN9" s="185"/>
      <c r="AO9" s="185"/>
      <c r="AP9" s="185"/>
      <c r="AQ9" s="185"/>
      <c r="AR9" s="185"/>
      <c r="AS9" s="185"/>
      <c r="AT9" s="185"/>
      <c r="AU9" s="146"/>
      <c r="AV9" s="185"/>
      <c r="AW9" s="185"/>
      <c r="AX9" s="185"/>
      <c r="AY9" s="185"/>
      <c r="AZ9" s="185"/>
      <c r="BA9" s="185"/>
      <c r="BB9" s="185"/>
      <c r="BC9" s="185"/>
      <c r="BD9" s="185"/>
      <c r="BE9" s="146"/>
      <c r="BF9" s="185"/>
      <c r="BG9" s="185"/>
      <c r="BH9" s="185"/>
      <c r="BI9" s="185"/>
      <c r="BJ9" s="185"/>
      <c r="BK9" s="185"/>
      <c r="BL9" s="185"/>
      <c r="BM9" s="185"/>
      <c r="BN9" s="185"/>
      <c r="BO9" s="185"/>
      <c r="BP9" s="185"/>
      <c r="BQ9" s="185"/>
      <c r="BR9" s="185"/>
      <c r="BS9" s="185"/>
      <c r="BT9" s="185"/>
      <c r="BU9" s="185"/>
      <c r="BV9" s="185"/>
      <c r="BW9" s="146"/>
      <c r="BX9" s="146"/>
      <c r="BY9" s="146"/>
      <c r="BZ9" s="171"/>
      <c r="CA9" s="240">
        <v>1</v>
      </c>
      <c r="CB9" s="241"/>
      <c r="CC9" s="243"/>
      <c r="CD9" s="219"/>
      <c r="CE9" s="144" t="s">
        <v>83</v>
      </c>
      <c r="CG9" s="219"/>
      <c r="CH9" s="215"/>
      <c r="CI9" s="215"/>
      <c r="CJ9" s="144"/>
      <c r="CL9" s="209" t="s">
        <v>153</v>
      </c>
    </row>
    <row r="10" spans="1:94" s="209" customFormat="1" ht="30" customHeight="1" x14ac:dyDescent="0.25">
      <c r="A10" s="141" t="s">
        <v>142</v>
      </c>
      <c r="B10" s="238" t="s">
        <v>238</v>
      </c>
      <c r="C10" s="131" t="s">
        <v>165</v>
      </c>
      <c r="D10" s="148" t="s">
        <v>60</v>
      </c>
      <c r="E10" s="181"/>
      <c r="F10" s="141" t="s">
        <v>144</v>
      </c>
      <c r="G10" s="183"/>
      <c r="H10" s="183"/>
      <c r="I10" s="183"/>
      <c r="J10" s="183"/>
      <c r="K10" s="143" t="s">
        <v>167</v>
      </c>
      <c r="L10" s="147"/>
      <c r="M10" s="181"/>
      <c r="N10" s="144"/>
      <c r="O10" s="181"/>
      <c r="P10" s="178"/>
      <c r="Q10" s="145">
        <v>2021</v>
      </c>
      <c r="R10" s="146">
        <f t="shared" ref="R10" si="4">SUM(S10:BV10)</f>
        <v>1</v>
      </c>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v>1</v>
      </c>
      <c r="BF10" s="185"/>
      <c r="BG10" s="185"/>
      <c r="BH10" s="185"/>
      <c r="BI10" s="185"/>
      <c r="BJ10" s="185"/>
      <c r="BK10" s="185"/>
      <c r="BL10" s="185"/>
      <c r="BM10" s="185"/>
      <c r="BN10" s="185"/>
      <c r="BO10" s="185"/>
      <c r="BP10" s="185"/>
      <c r="BQ10" s="185"/>
      <c r="BR10" s="185"/>
      <c r="BS10" s="185"/>
      <c r="BT10" s="185"/>
      <c r="BU10" s="185"/>
      <c r="BV10" s="185"/>
      <c r="BW10" s="185"/>
      <c r="BX10" s="185"/>
      <c r="BY10" s="185"/>
      <c r="BZ10" s="171"/>
      <c r="CA10" s="240">
        <v>1</v>
      </c>
      <c r="CB10" s="236"/>
      <c r="CC10" s="243"/>
      <c r="CD10" s="219"/>
      <c r="CE10" s="144" t="s">
        <v>83</v>
      </c>
      <c r="CG10" s="219"/>
      <c r="CH10" s="219"/>
      <c r="CI10" s="219"/>
      <c r="CJ10" s="181"/>
    </row>
    <row r="11" spans="1:94" s="215" customFormat="1" ht="30" customHeight="1" x14ac:dyDescent="0.25">
      <c r="A11" s="141" t="s">
        <v>142</v>
      </c>
      <c r="B11" s="238" t="s">
        <v>239</v>
      </c>
      <c r="C11" s="130" t="s">
        <v>201</v>
      </c>
      <c r="D11" s="153" t="s">
        <v>42</v>
      </c>
      <c r="E11" s="140"/>
      <c r="F11" s="141" t="s">
        <v>144</v>
      </c>
      <c r="G11" s="154"/>
      <c r="H11" s="154"/>
      <c r="I11" s="154"/>
      <c r="J11" s="154"/>
      <c r="K11" s="143"/>
      <c r="L11" s="133"/>
      <c r="M11" s="144"/>
      <c r="N11" s="140"/>
      <c r="O11" s="140"/>
      <c r="P11" s="145"/>
      <c r="Q11" s="145">
        <v>2021</v>
      </c>
      <c r="R11" s="146">
        <f t="shared" ref="R11" si="5">SUM(S11:BV11)</f>
        <v>0.5</v>
      </c>
      <c r="S11" s="156"/>
      <c r="T11" s="156"/>
      <c r="U11" s="156"/>
      <c r="V11" s="156"/>
      <c r="W11" s="156"/>
      <c r="X11" s="146"/>
      <c r="Y11" s="146">
        <v>0.5</v>
      </c>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1"/>
      <c r="BW11" s="151"/>
      <c r="BX11" s="151"/>
      <c r="BY11" s="151"/>
      <c r="BZ11" s="172"/>
      <c r="CA11" s="240">
        <v>1</v>
      </c>
      <c r="CB11" s="216"/>
      <c r="CC11" s="259"/>
      <c r="CE11" s="144" t="s">
        <v>83</v>
      </c>
      <c r="CF11" s="208"/>
      <c r="CJ11" s="140"/>
      <c r="CK11" s="208"/>
      <c r="CL11" s="208"/>
      <c r="CM11" s="208"/>
      <c r="CN11" s="208"/>
      <c r="CO11" s="208"/>
      <c r="CP11" s="208"/>
    </row>
    <row r="12" spans="1:94" s="209" customFormat="1" ht="19.5" customHeight="1" x14ac:dyDescent="0.25">
      <c r="A12" s="147"/>
      <c r="B12" s="178" t="s">
        <v>207</v>
      </c>
      <c r="C12" s="179" t="s">
        <v>208</v>
      </c>
      <c r="D12" s="180" t="s">
        <v>255</v>
      </c>
      <c r="E12" s="181"/>
      <c r="F12" s="147"/>
      <c r="G12" s="183"/>
      <c r="H12" s="183"/>
      <c r="I12" s="183"/>
      <c r="J12" s="183"/>
      <c r="K12" s="182"/>
      <c r="L12" s="133"/>
      <c r="M12" s="184"/>
      <c r="N12" s="140"/>
      <c r="O12" s="185"/>
      <c r="P12" s="184"/>
      <c r="Q12" s="185">
        <f>SUMIFS($R$13:$R$18,$Q$13:$Q$18,"2019",$CA$13:$CA$18,"1")</f>
        <v>0</v>
      </c>
      <c r="R12" s="186">
        <f>SUMIFS($R$13:$R$18,$CA$13:$CA$18,"1")</f>
        <v>49.95</v>
      </c>
      <c r="S12" s="186">
        <f>SUMIFS(S$13:S$18,$CA$13:$CA$18,"1")</f>
        <v>0</v>
      </c>
      <c r="T12" s="186">
        <f>SUMIFS(T$13:T$18,$CA$13:$CA$18,"1")</f>
        <v>0</v>
      </c>
      <c r="U12" s="186">
        <f>SUMIFS(U$13:U$18,$CA$13:$CA$18,"1")</f>
        <v>0</v>
      </c>
      <c r="V12" s="186">
        <f>SUM(V13:V18)</f>
        <v>0</v>
      </c>
      <c r="W12" s="186">
        <f t="shared" ref="W12:BY12" si="6">SUM(W13:W18)</f>
        <v>0</v>
      </c>
      <c r="X12" s="186">
        <f t="shared" si="6"/>
        <v>3.53</v>
      </c>
      <c r="Y12" s="186">
        <f t="shared" si="6"/>
        <v>46.42</v>
      </c>
      <c r="Z12" s="186">
        <f t="shared" si="6"/>
        <v>0</v>
      </c>
      <c r="AA12" s="186">
        <f t="shared" si="6"/>
        <v>0</v>
      </c>
      <c r="AB12" s="186">
        <f t="shared" si="6"/>
        <v>0</v>
      </c>
      <c r="AC12" s="186">
        <f t="shared" si="6"/>
        <v>0</v>
      </c>
      <c r="AD12" s="186">
        <f t="shared" si="6"/>
        <v>0</v>
      </c>
      <c r="AE12" s="186">
        <f t="shared" si="6"/>
        <v>0</v>
      </c>
      <c r="AF12" s="186">
        <f t="shared" si="6"/>
        <v>0</v>
      </c>
      <c r="AG12" s="186">
        <f t="shared" si="6"/>
        <v>0</v>
      </c>
      <c r="AH12" s="186">
        <f t="shared" si="6"/>
        <v>0</v>
      </c>
      <c r="AI12" s="186">
        <f t="shared" si="6"/>
        <v>0</v>
      </c>
      <c r="AJ12" s="186">
        <f t="shared" si="6"/>
        <v>0</v>
      </c>
      <c r="AK12" s="186">
        <f t="shared" si="6"/>
        <v>0</v>
      </c>
      <c r="AL12" s="186">
        <f t="shared" si="6"/>
        <v>0</v>
      </c>
      <c r="AM12" s="186">
        <f t="shared" si="6"/>
        <v>0</v>
      </c>
      <c r="AN12" s="186">
        <f t="shared" si="6"/>
        <v>0</v>
      </c>
      <c r="AO12" s="186">
        <f t="shared" si="6"/>
        <v>0</v>
      </c>
      <c r="AP12" s="186">
        <f t="shared" si="6"/>
        <v>0</v>
      </c>
      <c r="AQ12" s="186">
        <f t="shared" si="6"/>
        <v>0</v>
      </c>
      <c r="AR12" s="186">
        <f t="shared" si="6"/>
        <v>0</v>
      </c>
      <c r="AS12" s="186">
        <f t="shared" si="6"/>
        <v>0</v>
      </c>
      <c r="AT12" s="186">
        <f t="shared" si="6"/>
        <v>0</v>
      </c>
      <c r="AU12" s="186">
        <f t="shared" si="6"/>
        <v>0</v>
      </c>
      <c r="AV12" s="186">
        <f t="shared" si="6"/>
        <v>0</v>
      </c>
      <c r="AW12" s="186">
        <f t="shared" si="6"/>
        <v>0</v>
      </c>
      <c r="AX12" s="186">
        <f t="shared" si="6"/>
        <v>0</v>
      </c>
      <c r="AY12" s="186">
        <f t="shared" si="6"/>
        <v>0</v>
      </c>
      <c r="AZ12" s="186">
        <f t="shared" si="6"/>
        <v>0</v>
      </c>
      <c r="BA12" s="186">
        <f t="shared" si="6"/>
        <v>0</v>
      </c>
      <c r="BB12" s="186">
        <f t="shared" si="6"/>
        <v>0</v>
      </c>
      <c r="BC12" s="186">
        <f t="shared" si="6"/>
        <v>0</v>
      </c>
      <c r="BD12" s="186">
        <f t="shared" si="6"/>
        <v>0</v>
      </c>
      <c r="BE12" s="186">
        <f t="shared" si="6"/>
        <v>0</v>
      </c>
      <c r="BF12" s="186">
        <f t="shared" si="6"/>
        <v>0</v>
      </c>
      <c r="BG12" s="186">
        <f t="shared" si="6"/>
        <v>0</v>
      </c>
      <c r="BH12" s="186">
        <f t="shared" si="6"/>
        <v>0</v>
      </c>
      <c r="BI12" s="186">
        <f t="shared" si="6"/>
        <v>0</v>
      </c>
      <c r="BJ12" s="186">
        <f t="shared" si="6"/>
        <v>0</v>
      </c>
      <c r="BK12" s="186">
        <f t="shared" si="6"/>
        <v>0</v>
      </c>
      <c r="BL12" s="186">
        <f t="shared" si="6"/>
        <v>0</v>
      </c>
      <c r="BM12" s="186">
        <f t="shared" si="6"/>
        <v>0</v>
      </c>
      <c r="BN12" s="186">
        <f t="shared" si="6"/>
        <v>0</v>
      </c>
      <c r="BO12" s="186">
        <f t="shared" si="6"/>
        <v>0</v>
      </c>
      <c r="BP12" s="186">
        <f t="shared" si="6"/>
        <v>0</v>
      </c>
      <c r="BQ12" s="186">
        <f t="shared" si="6"/>
        <v>0</v>
      </c>
      <c r="BR12" s="186">
        <f t="shared" si="6"/>
        <v>0</v>
      </c>
      <c r="BS12" s="186">
        <f t="shared" si="6"/>
        <v>0</v>
      </c>
      <c r="BT12" s="186">
        <f t="shared" si="6"/>
        <v>0</v>
      </c>
      <c r="BU12" s="186">
        <f t="shared" si="6"/>
        <v>0</v>
      </c>
      <c r="BV12" s="186">
        <f t="shared" si="6"/>
        <v>0</v>
      </c>
      <c r="BW12" s="186">
        <f t="shared" si="6"/>
        <v>0</v>
      </c>
      <c r="BX12" s="186">
        <f t="shared" si="6"/>
        <v>0</v>
      </c>
      <c r="BY12" s="186">
        <f t="shared" si="6"/>
        <v>0</v>
      </c>
      <c r="BZ12" s="187"/>
      <c r="CA12" s="246"/>
      <c r="CB12" s="220"/>
      <c r="CC12" s="221"/>
      <c r="CD12" s="217"/>
      <c r="CE12" s="220"/>
      <c r="CG12" s="219"/>
      <c r="CH12" s="219"/>
      <c r="CI12" s="219"/>
      <c r="CJ12" s="194"/>
    </row>
    <row r="13" spans="1:94" s="215" customFormat="1" ht="21" customHeight="1" x14ac:dyDescent="0.25">
      <c r="A13" s="247" t="s">
        <v>142</v>
      </c>
      <c r="B13" s="158" t="s">
        <v>240</v>
      </c>
      <c r="C13" s="130" t="s">
        <v>212</v>
      </c>
      <c r="D13" s="139" t="s">
        <v>52</v>
      </c>
      <c r="E13" s="144"/>
      <c r="F13" s="147" t="s">
        <v>144</v>
      </c>
      <c r="G13" s="142"/>
      <c r="H13" s="142"/>
      <c r="I13" s="142"/>
      <c r="J13" s="142"/>
      <c r="K13" s="147"/>
      <c r="L13" s="133"/>
      <c r="M13" s="144"/>
      <c r="N13" s="140"/>
      <c r="O13" s="140" t="s">
        <v>89</v>
      </c>
      <c r="P13" s="145"/>
      <c r="Q13" s="145">
        <v>2021</v>
      </c>
      <c r="R13" s="155">
        <f t="shared" ref="R13:R17" si="7">SUM(S13:BV13)</f>
        <v>28</v>
      </c>
      <c r="S13" s="146"/>
      <c r="T13" s="146"/>
      <c r="U13" s="146"/>
      <c r="V13" s="146"/>
      <c r="W13" s="146"/>
      <c r="X13" s="146">
        <v>3.5</v>
      </c>
      <c r="Y13" s="146">
        <v>24.5</v>
      </c>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50"/>
      <c r="CA13" s="248">
        <v>1</v>
      </c>
      <c r="CB13" s="249"/>
      <c r="CC13" s="250"/>
      <c r="CD13" s="214"/>
      <c r="CE13" s="249"/>
      <c r="CG13" s="214"/>
      <c r="CH13" s="214"/>
      <c r="CI13" s="214"/>
      <c r="CJ13" s="251"/>
    </row>
    <row r="14" spans="1:94" s="215" customFormat="1" ht="33.75" customHeight="1" x14ac:dyDescent="0.25">
      <c r="A14" s="147" t="s">
        <v>142</v>
      </c>
      <c r="B14" s="158" t="s">
        <v>241</v>
      </c>
      <c r="C14" s="135" t="s">
        <v>216</v>
      </c>
      <c r="D14" s="153" t="s">
        <v>46</v>
      </c>
      <c r="E14" s="144"/>
      <c r="F14" s="147" t="s">
        <v>144</v>
      </c>
      <c r="G14" s="142"/>
      <c r="H14" s="142"/>
      <c r="I14" s="142"/>
      <c r="J14" s="142"/>
      <c r="K14" s="147"/>
      <c r="L14" s="133"/>
      <c r="M14" s="144"/>
      <c r="N14" s="140"/>
      <c r="O14" s="140" t="s">
        <v>89</v>
      </c>
      <c r="P14" s="145"/>
      <c r="Q14" s="145">
        <v>2021</v>
      </c>
      <c r="R14" s="155">
        <f t="shared" si="7"/>
        <v>0.1</v>
      </c>
      <c r="S14" s="146"/>
      <c r="T14" s="146"/>
      <c r="U14" s="146"/>
      <c r="V14" s="146"/>
      <c r="W14" s="146"/>
      <c r="X14" s="146"/>
      <c r="Y14" s="157">
        <v>0.1</v>
      </c>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57"/>
      <c r="BF14" s="146"/>
      <c r="BG14" s="146"/>
      <c r="BH14" s="146"/>
      <c r="BI14" s="146"/>
      <c r="BJ14" s="146"/>
      <c r="BK14" s="146"/>
      <c r="BL14" s="146"/>
      <c r="BM14" s="146"/>
      <c r="BN14" s="146"/>
      <c r="BO14" s="146"/>
      <c r="BP14" s="146"/>
      <c r="BQ14" s="146"/>
      <c r="BR14" s="146"/>
      <c r="BS14" s="146"/>
      <c r="BT14" s="146"/>
      <c r="BU14" s="146"/>
      <c r="BV14" s="146"/>
      <c r="BW14" s="146"/>
      <c r="BX14" s="146"/>
      <c r="BY14" s="146"/>
      <c r="BZ14" s="150"/>
      <c r="CA14" s="260">
        <v>1</v>
      </c>
      <c r="CB14" s="249"/>
      <c r="CC14" s="261"/>
      <c r="CD14" s="214"/>
      <c r="CE14" s="249"/>
      <c r="CG14" s="214"/>
      <c r="CH14" s="214"/>
      <c r="CI14" s="214"/>
      <c r="CJ14" s="251"/>
    </row>
    <row r="15" spans="1:94" s="215" customFormat="1" ht="25.5" customHeight="1" x14ac:dyDescent="0.25">
      <c r="A15" s="133" t="s">
        <v>142</v>
      </c>
      <c r="B15" s="158" t="s">
        <v>242</v>
      </c>
      <c r="C15" s="135" t="s">
        <v>222</v>
      </c>
      <c r="D15" s="139" t="s">
        <v>52</v>
      </c>
      <c r="E15" s="140"/>
      <c r="F15" s="133" t="s">
        <v>144</v>
      </c>
      <c r="G15" s="159"/>
      <c r="H15" s="159"/>
      <c r="I15" s="159"/>
      <c r="J15" s="159"/>
      <c r="K15" s="143"/>
      <c r="L15" s="133"/>
      <c r="M15" s="140"/>
      <c r="N15" s="140"/>
      <c r="O15" s="140" t="s">
        <v>89</v>
      </c>
      <c r="P15" s="140"/>
      <c r="Q15" s="145">
        <v>2021</v>
      </c>
      <c r="R15" s="146">
        <f t="shared" si="7"/>
        <v>13.4</v>
      </c>
      <c r="S15" s="151"/>
      <c r="T15" s="151"/>
      <c r="U15" s="151"/>
      <c r="V15" s="151"/>
      <c r="W15" s="151"/>
      <c r="X15" s="151"/>
      <c r="Y15" s="160">
        <v>13.4</v>
      </c>
      <c r="Z15" s="151"/>
      <c r="AA15" s="151"/>
      <c r="AB15" s="151"/>
      <c r="AC15" s="160"/>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9"/>
      <c r="BW15" s="159"/>
      <c r="BX15" s="159"/>
      <c r="BY15" s="159"/>
      <c r="BZ15" s="172"/>
      <c r="CA15" s="248">
        <v>1</v>
      </c>
      <c r="CB15" s="256"/>
      <c r="CC15" s="262"/>
      <c r="CD15" s="256"/>
      <c r="CE15" s="256"/>
      <c r="CF15" s="208"/>
      <c r="CJ15" s="207"/>
      <c r="CK15" s="208"/>
      <c r="CL15" s="208"/>
      <c r="CM15" s="208"/>
      <c r="CN15" s="208"/>
      <c r="CO15" s="208"/>
      <c r="CP15" s="208"/>
    </row>
    <row r="16" spans="1:94" s="215" customFormat="1" ht="29.25" customHeight="1" x14ac:dyDescent="0.25">
      <c r="A16" s="133" t="s">
        <v>142</v>
      </c>
      <c r="B16" s="158" t="s">
        <v>243</v>
      </c>
      <c r="C16" s="135" t="s">
        <v>226</v>
      </c>
      <c r="D16" s="139" t="s">
        <v>52</v>
      </c>
      <c r="E16" s="140"/>
      <c r="F16" s="133" t="s">
        <v>144</v>
      </c>
      <c r="G16" s="159"/>
      <c r="H16" s="159"/>
      <c r="I16" s="159"/>
      <c r="J16" s="159"/>
      <c r="K16" s="143"/>
      <c r="L16" s="133"/>
      <c r="M16" s="140"/>
      <c r="N16" s="140"/>
      <c r="O16" s="140" t="s">
        <v>89</v>
      </c>
      <c r="P16" s="140"/>
      <c r="Q16" s="145">
        <v>2021</v>
      </c>
      <c r="R16" s="146">
        <f>SUM(S16:BV16)</f>
        <v>7.34</v>
      </c>
      <c r="S16" s="151"/>
      <c r="T16" s="151"/>
      <c r="U16" s="151"/>
      <c r="V16" s="151"/>
      <c r="W16" s="151"/>
      <c r="X16" s="151"/>
      <c r="Y16" s="160">
        <v>7.34</v>
      </c>
      <c r="Z16" s="151"/>
      <c r="AA16" s="151"/>
      <c r="AB16" s="151"/>
      <c r="AC16" s="160"/>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9"/>
      <c r="BW16" s="159"/>
      <c r="BX16" s="159"/>
      <c r="BY16" s="159"/>
      <c r="BZ16" s="172"/>
      <c r="CA16" s="248">
        <v>1</v>
      </c>
      <c r="CB16" s="256"/>
      <c r="CC16" s="262"/>
      <c r="CD16" s="256"/>
      <c r="CE16" s="256"/>
      <c r="CF16" s="208"/>
      <c r="CJ16" s="207"/>
      <c r="CK16" s="208"/>
      <c r="CL16" s="208"/>
      <c r="CM16" s="208"/>
      <c r="CN16" s="208"/>
      <c r="CO16" s="208"/>
      <c r="CP16" s="208"/>
    </row>
    <row r="17" spans="1:94" s="215" customFormat="1" ht="25.5" x14ac:dyDescent="0.25">
      <c r="A17" s="130" t="s">
        <v>142</v>
      </c>
      <c r="B17" s="158" t="s">
        <v>244</v>
      </c>
      <c r="C17" s="135" t="s">
        <v>230</v>
      </c>
      <c r="D17" s="153" t="s">
        <v>52</v>
      </c>
      <c r="E17" s="140"/>
      <c r="F17" s="130" t="s">
        <v>144</v>
      </c>
      <c r="G17" s="159"/>
      <c r="H17" s="159"/>
      <c r="I17" s="159"/>
      <c r="J17" s="159"/>
      <c r="K17" s="133"/>
      <c r="L17" s="133"/>
      <c r="M17" s="140"/>
      <c r="N17" s="140"/>
      <c r="O17" s="140"/>
      <c r="P17" s="140"/>
      <c r="Q17" s="145">
        <v>2021</v>
      </c>
      <c r="R17" s="146">
        <f t="shared" si="7"/>
        <v>0.11</v>
      </c>
      <c r="S17" s="151"/>
      <c r="T17" s="151"/>
      <c r="U17" s="151"/>
      <c r="V17" s="151"/>
      <c r="W17" s="151"/>
      <c r="X17" s="151">
        <v>0.03</v>
      </c>
      <c r="Y17" s="161">
        <v>0.08</v>
      </c>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9"/>
      <c r="BW17" s="159"/>
      <c r="BX17" s="159"/>
      <c r="BY17" s="159"/>
      <c r="BZ17" s="150"/>
      <c r="CA17" s="248">
        <v>1</v>
      </c>
      <c r="CB17" s="256"/>
      <c r="CC17" s="220"/>
      <c r="CD17" s="256"/>
      <c r="CE17" s="256"/>
      <c r="CF17" s="208"/>
      <c r="CJ17" s="207"/>
      <c r="CK17" s="208"/>
      <c r="CL17" s="208"/>
      <c r="CM17" s="208"/>
      <c r="CN17" s="208"/>
      <c r="CO17" s="208"/>
      <c r="CP17" s="208"/>
    </row>
    <row r="18" spans="1:94" s="215" customFormat="1" ht="25.5" x14ac:dyDescent="0.25">
      <c r="A18" s="244" t="s">
        <v>142</v>
      </c>
      <c r="B18" s="162" t="s">
        <v>245</v>
      </c>
      <c r="C18" s="263" t="s">
        <v>185</v>
      </c>
      <c r="D18" s="164" t="s">
        <v>60</v>
      </c>
      <c r="E18" s="167"/>
      <c r="F18" s="264" t="s">
        <v>144</v>
      </c>
      <c r="G18" s="265"/>
      <c r="H18" s="265"/>
      <c r="I18" s="265"/>
      <c r="J18" s="265"/>
      <c r="K18" s="166"/>
      <c r="L18" s="166"/>
      <c r="M18" s="167"/>
      <c r="N18" s="167"/>
      <c r="O18" s="167"/>
      <c r="P18" s="167"/>
      <c r="Q18" s="168">
        <v>2021</v>
      </c>
      <c r="R18" s="175">
        <f t="shared" ref="R18" si="8">SUM(V18:BV18)</f>
        <v>1</v>
      </c>
      <c r="S18" s="170"/>
      <c r="T18" s="170"/>
      <c r="U18" s="170"/>
      <c r="V18" s="170"/>
      <c r="W18" s="170"/>
      <c r="X18" s="170"/>
      <c r="Y18" s="266">
        <v>1</v>
      </c>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265"/>
      <c r="BW18" s="265"/>
      <c r="BX18" s="265"/>
      <c r="BY18" s="265"/>
      <c r="BZ18" s="177"/>
      <c r="CA18" s="248">
        <v>1</v>
      </c>
      <c r="CB18" s="256"/>
      <c r="CC18" s="220"/>
      <c r="CD18" s="256"/>
      <c r="CE18" s="256"/>
      <c r="CF18" s="208"/>
      <c r="CJ18" s="207"/>
      <c r="CK18" s="208"/>
      <c r="CL18" s="208"/>
      <c r="CM18" s="208"/>
      <c r="CN18" s="208"/>
      <c r="CO18" s="208"/>
      <c r="CP18" s="208"/>
    </row>
    <row r="26" spans="1:94" x14ac:dyDescent="0.25">
      <c r="F26" s="204"/>
      <c r="L26" s="204"/>
      <c r="N26" s="204"/>
      <c r="V26" s="257"/>
      <c r="Y26" s="257"/>
    </row>
  </sheetData>
  <mergeCells count="21">
    <mergeCell ref="G4:H4"/>
    <mergeCell ref="I4:I5"/>
    <mergeCell ref="J4:J5"/>
    <mergeCell ref="K4:K5"/>
    <mergeCell ref="L4:L5"/>
    <mergeCell ref="BZ4:BZ5"/>
    <mergeCell ref="CA4:CA5"/>
    <mergeCell ref="CC4:CC5"/>
    <mergeCell ref="CJ4:CJ5"/>
    <mergeCell ref="B2:BZ2"/>
    <mergeCell ref="B3:BZ3"/>
    <mergeCell ref="M4:M5"/>
    <mergeCell ref="N4:N5"/>
    <mergeCell ref="O4:O5"/>
    <mergeCell ref="P4:Q4"/>
    <mergeCell ref="R4:R5"/>
    <mergeCell ref="S4:BV4"/>
    <mergeCell ref="B4:B5"/>
    <mergeCell ref="C4:C5"/>
    <mergeCell ref="D4:D5"/>
    <mergeCell ref="E4:F4"/>
  </mergeCells>
  <printOptions horizontalCentered="1"/>
  <pageMargins left="0.70866141732283472" right="0.51181102362204722" top="0.35433070866141736" bottom="0.55118110236220474" header="0.31496062992125984" footer="0.31496062992125984"/>
  <pageSetup paperSize="9" orientation="landscape"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19"/>
  <sheetViews>
    <sheetView topLeftCell="B1" workbookViewId="0">
      <selection activeCell="D13" sqref="D13"/>
    </sheetView>
  </sheetViews>
  <sheetFormatPr defaultColWidth="9.140625" defaultRowHeight="12.75" x14ac:dyDescent="0.25"/>
  <cols>
    <col min="1" max="1" width="6.7109375" style="1" hidden="1" customWidth="1"/>
    <col min="2" max="2" width="5.7109375" style="1" customWidth="1"/>
    <col min="3" max="3" width="48.7109375" style="1" customWidth="1"/>
    <col min="4" max="4" width="10.5703125" style="1" customWidth="1"/>
    <col min="5" max="5" width="19.7109375" style="1" hidden="1" customWidth="1"/>
    <col min="6" max="6" width="13" style="2" customWidth="1"/>
    <col min="7" max="7" width="7.7109375" style="1" hidden="1" customWidth="1"/>
    <col min="8" max="8" width="9.7109375" style="1" hidden="1" customWidth="1"/>
    <col min="9" max="9" width="9.42578125" style="1" hidden="1" customWidth="1"/>
    <col min="10" max="10" width="17.28515625" style="1" hidden="1" customWidth="1"/>
    <col min="11" max="11" width="33" style="1" hidden="1" customWidth="1"/>
    <col min="12" max="12" width="11.7109375" style="3" hidden="1" customWidth="1"/>
    <col min="13" max="13" width="16.42578125" style="1" hidden="1" customWidth="1"/>
    <col min="14" max="14" width="15" style="4" hidden="1" customWidth="1"/>
    <col min="15" max="15" width="9.7109375" style="1" hidden="1" customWidth="1"/>
    <col min="16" max="16" width="12.140625" style="1" hidden="1" customWidth="1"/>
    <col min="17" max="17" width="11.7109375" style="1" hidden="1" customWidth="1"/>
    <col min="18" max="18" width="11.140625" style="1" customWidth="1"/>
    <col min="19" max="19" width="12" style="1" hidden="1" customWidth="1"/>
    <col min="20" max="20" width="11.7109375" style="1" hidden="1" customWidth="1"/>
    <col min="21" max="21" width="7.7109375" style="1" hidden="1" customWidth="1"/>
    <col min="22" max="22" width="6.5703125" style="1" hidden="1" customWidth="1"/>
    <col min="23" max="23" width="9.140625" style="1" hidden="1" customWidth="1"/>
    <col min="24" max="24" width="8.7109375" style="1" bestFit="1" customWidth="1"/>
    <col min="25" max="25" width="10" style="1" customWidth="1"/>
    <col min="26" max="28" width="9.140625" style="1" hidden="1" customWidth="1"/>
    <col min="29" max="29" width="8.7109375" style="1" bestFit="1" customWidth="1"/>
    <col min="30" max="33" width="9.140625" style="1" hidden="1" customWidth="1"/>
    <col min="34" max="34" width="7" style="1" hidden="1" customWidth="1"/>
    <col min="35" max="35" width="6.7109375" style="1" hidden="1" customWidth="1"/>
    <col min="36" max="37" width="9.140625" style="1" hidden="1" customWidth="1"/>
    <col min="38" max="38" width="7.42578125" style="1" hidden="1" customWidth="1"/>
    <col min="39" max="40" width="6.7109375" style="1" hidden="1" customWidth="1"/>
    <col min="41" max="42" width="9.140625" style="1" hidden="1" customWidth="1"/>
    <col min="43" max="43" width="6.7109375" style="1" hidden="1" customWidth="1"/>
    <col min="44" max="44" width="7.7109375" style="1" hidden="1" customWidth="1"/>
    <col min="45" max="45" width="9.140625" style="1" hidden="1" customWidth="1"/>
    <col min="46" max="46" width="7.28515625" style="1" hidden="1" customWidth="1"/>
    <col min="47" max="47" width="9.28515625" style="1" hidden="1" customWidth="1"/>
    <col min="48" max="48" width="6.7109375" style="1" hidden="1" customWidth="1"/>
    <col min="49" max="56" width="9.140625" style="1" hidden="1" customWidth="1"/>
    <col min="57" max="57" width="6.85546875" style="1" bestFit="1" customWidth="1"/>
    <col min="58" max="59" width="6.7109375" style="1" hidden="1" customWidth="1"/>
    <col min="60" max="62" width="9.140625" style="1" hidden="1" customWidth="1"/>
    <col min="63" max="63" width="6.7109375" style="1" hidden="1" customWidth="1"/>
    <col min="64" max="64" width="9.140625" style="1" hidden="1" customWidth="1"/>
    <col min="65" max="65" width="7.42578125" style="1" hidden="1" customWidth="1"/>
    <col min="66" max="67" width="9.140625" style="1" hidden="1" customWidth="1"/>
    <col min="68" max="68" width="6.7109375" style="1" hidden="1" customWidth="1"/>
    <col min="69" max="70" width="9.140625" style="1" hidden="1" customWidth="1"/>
    <col min="71" max="71" width="7.42578125" style="1" hidden="1" customWidth="1"/>
    <col min="72" max="72" width="9.140625" style="1" hidden="1" customWidth="1"/>
    <col min="73" max="73" width="8.7109375" style="1" hidden="1" customWidth="1"/>
    <col min="74" max="77" width="9.140625" style="1" hidden="1" customWidth="1"/>
    <col min="78" max="78" width="9.140625" style="1" customWidth="1"/>
    <col min="79" max="98" width="9.140625" style="1" hidden="1" customWidth="1"/>
    <col min="99" max="100" width="9.140625" style="1" customWidth="1"/>
    <col min="101" max="256" width="9.140625" style="1"/>
    <col min="257" max="257" width="6.7109375" style="1" customWidth="1"/>
    <col min="258" max="258" width="5.7109375" style="1" customWidth="1"/>
    <col min="259" max="259" width="38.42578125" style="1" customWidth="1"/>
    <col min="260" max="260" width="8.7109375" style="1" customWidth="1"/>
    <col min="261" max="261" width="0" style="1" hidden="1" customWidth="1"/>
    <col min="262" max="262" width="15.42578125" style="1" customWidth="1"/>
    <col min="263" max="263" width="7.7109375" style="1" customWidth="1"/>
    <col min="264" max="264" width="9.7109375" style="1" customWidth="1"/>
    <col min="265" max="265" width="9.42578125" style="1" customWidth="1"/>
    <col min="266" max="266" width="0" style="1" hidden="1" customWidth="1"/>
    <col min="267" max="267" width="33" style="1" customWidth="1"/>
    <col min="268" max="270" width="0" style="1" hidden="1" customWidth="1"/>
    <col min="271" max="271" width="9.7109375" style="1" customWidth="1"/>
    <col min="272" max="272" width="12.140625" style="1" customWidth="1"/>
    <col min="273" max="273" width="11.7109375" style="1" customWidth="1"/>
    <col min="274" max="274" width="14.7109375" style="1" customWidth="1"/>
    <col min="275" max="277" width="0" style="1" hidden="1" customWidth="1"/>
    <col min="278" max="278" width="9.28515625" style="1" customWidth="1"/>
    <col min="279" max="279" width="0" style="1" hidden="1" customWidth="1"/>
    <col min="280" max="280" width="11" style="1" bestFit="1" customWidth="1"/>
    <col min="281" max="281" width="11.140625" style="1" bestFit="1" customWidth="1"/>
    <col min="282" max="284" width="0" style="1" hidden="1" customWidth="1"/>
    <col min="285" max="285" width="10.7109375" style="1" bestFit="1" customWidth="1"/>
    <col min="286" max="290" width="0" style="1" hidden="1" customWidth="1"/>
    <col min="291" max="291" width="9.28515625" style="1" customWidth="1"/>
    <col min="292" max="294" width="0" style="1" hidden="1" customWidth="1"/>
    <col min="295" max="295" width="8.7109375" style="1" customWidth="1"/>
    <col min="296" max="296" width="9.140625" style="1" bestFit="1" customWidth="1"/>
    <col min="297" max="298" width="0" style="1" hidden="1" customWidth="1"/>
    <col min="299" max="299" width="9.42578125" style="1" customWidth="1"/>
    <col min="300" max="303" width="0" style="1" hidden="1" customWidth="1"/>
    <col min="304" max="304" width="9" style="1" customWidth="1"/>
    <col min="305" max="312" width="0" style="1" hidden="1" customWidth="1"/>
    <col min="313" max="313" width="9.28515625" style="1" bestFit="1" customWidth="1"/>
    <col min="314" max="314" width="9.140625" style="1" customWidth="1"/>
    <col min="315" max="315" width="9.140625" style="1" bestFit="1" customWidth="1"/>
    <col min="316" max="318" width="0" style="1" hidden="1" customWidth="1"/>
    <col min="319" max="319" width="9.140625" style="1" bestFit="1" customWidth="1"/>
    <col min="320" max="323" width="0" style="1" hidden="1" customWidth="1"/>
    <col min="324" max="324" width="9.42578125" style="1" bestFit="1" customWidth="1"/>
    <col min="325" max="328" width="0" style="1" hidden="1" customWidth="1"/>
    <col min="329" max="329" width="12.7109375" style="1" customWidth="1"/>
    <col min="330" max="333" width="0" style="1" hidden="1" customWidth="1"/>
    <col min="334" max="334" width="14.7109375" style="1" customWidth="1"/>
    <col min="335" max="356" width="9.140625" style="1" customWidth="1"/>
    <col min="357" max="512" width="9.140625" style="1"/>
    <col min="513" max="513" width="6.7109375" style="1" customWidth="1"/>
    <col min="514" max="514" width="5.7109375" style="1" customWidth="1"/>
    <col min="515" max="515" width="38.42578125" style="1" customWidth="1"/>
    <col min="516" max="516" width="8.7109375" style="1" customWidth="1"/>
    <col min="517" max="517" width="0" style="1" hidden="1" customWidth="1"/>
    <col min="518" max="518" width="15.42578125" style="1" customWidth="1"/>
    <col min="519" max="519" width="7.7109375" style="1" customWidth="1"/>
    <col min="520" max="520" width="9.7109375" style="1" customWidth="1"/>
    <col min="521" max="521" width="9.42578125" style="1" customWidth="1"/>
    <col min="522" max="522" width="0" style="1" hidden="1" customWidth="1"/>
    <col min="523" max="523" width="33" style="1" customWidth="1"/>
    <col min="524" max="526" width="0" style="1" hidden="1" customWidth="1"/>
    <col min="527" max="527" width="9.7109375" style="1" customWidth="1"/>
    <col min="528" max="528" width="12.140625" style="1" customWidth="1"/>
    <col min="529" max="529" width="11.7109375" style="1" customWidth="1"/>
    <col min="530" max="530" width="14.7109375" style="1" customWidth="1"/>
    <col min="531" max="533" width="0" style="1" hidden="1" customWidth="1"/>
    <col min="534" max="534" width="9.28515625" style="1" customWidth="1"/>
    <col min="535" max="535" width="0" style="1" hidden="1" customWidth="1"/>
    <col min="536" max="536" width="11" style="1" bestFit="1" customWidth="1"/>
    <col min="537" max="537" width="11.140625" style="1" bestFit="1" customWidth="1"/>
    <col min="538" max="540" width="0" style="1" hidden="1" customWidth="1"/>
    <col min="541" max="541" width="10.7109375" style="1" bestFit="1" customWidth="1"/>
    <col min="542" max="546" width="0" style="1" hidden="1" customWidth="1"/>
    <col min="547" max="547" width="9.28515625" style="1" customWidth="1"/>
    <col min="548" max="550" width="0" style="1" hidden="1" customWidth="1"/>
    <col min="551" max="551" width="8.7109375" style="1" customWidth="1"/>
    <col min="552" max="552" width="9.140625" style="1" bestFit="1" customWidth="1"/>
    <col min="553" max="554" width="0" style="1" hidden="1" customWidth="1"/>
    <col min="555" max="555" width="9.42578125" style="1" customWidth="1"/>
    <col min="556" max="559" width="0" style="1" hidden="1" customWidth="1"/>
    <col min="560" max="560" width="9" style="1" customWidth="1"/>
    <col min="561" max="568" width="0" style="1" hidden="1" customWidth="1"/>
    <col min="569" max="569" width="9.28515625" style="1" bestFit="1" customWidth="1"/>
    <col min="570" max="570" width="9.140625" style="1" customWidth="1"/>
    <col min="571" max="571" width="9.140625" style="1" bestFit="1" customWidth="1"/>
    <col min="572" max="574" width="0" style="1" hidden="1" customWidth="1"/>
    <col min="575" max="575" width="9.140625" style="1" bestFit="1" customWidth="1"/>
    <col min="576" max="579" width="0" style="1" hidden="1" customWidth="1"/>
    <col min="580" max="580" width="9.42578125" style="1" bestFit="1" customWidth="1"/>
    <col min="581" max="584" width="0" style="1" hidden="1" customWidth="1"/>
    <col min="585" max="585" width="12.7109375" style="1" customWidth="1"/>
    <col min="586" max="589" width="0" style="1" hidden="1" customWidth="1"/>
    <col min="590" max="590" width="14.7109375" style="1" customWidth="1"/>
    <col min="591" max="612" width="9.140625" style="1" customWidth="1"/>
    <col min="613" max="768" width="9.140625" style="1"/>
    <col min="769" max="769" width="6.7109375" style="1" customWidth="1"/>
    <col min="770" max="770" width="5.7109375" style="1" customWidth="1"/>
    <col min="771" max="771" width="38.42578125" style="1" customWidth="1"/>
    <col min="772" max="772" width="8.7109375" style="1" customWidth="1"/>
    <col min="773" max="773" width="0" style="1" hidden="1" customWidth="1"/>
    <col min="774" max="774" width="15.42578125" style="1" customWidth="1"/>
    <col min="775" max="775" width="7.7109375" style="1" customWidth="1"/>
    <col min="776" max="776" width="9.7109375" style="1" customWidth="1"/>
    <col min="777" max="777" width="9.42578125" style="1" customWidth="1"/>
    <col min="778" max="778" width="0" style="1" hidden="1" customWidth="1"/>
    <col min="779" max="779" width="33" style="1" customWidth="1"/>
    <col min="780" max="782" width="0" style="1" hidden="1" customWidth="1"/>
    <col min="783" max="783" width="9.7109375" style="1" customWidth="1"/>
    <col min="784" max="784" width="12.140625" style="1" customWidth="1"/>
    <col min="785" max="785" width="11.7109375" style="1" customWidth="1"/>
    <col min="786" max="786" width="14.7109375" style="1" customWidth="1"/>
    <col min="787" max="789" width="0" style="1" hidden="1" customWidth="1"/>
    <col min="790" max="790" width="9.28515625" style="1" customWidth="1"/>
    <col min="791" max="791" width="0" style="1" hidden="1" customWidth="1"/>
    <col min="792" max="792" width="11" style="1" bestFit="1" customWidth="1"/>
    <col min="793" max="793" width="11.140625" style="1" bestFit="1" customWidth="1"/>
    <col min="794" max="796" width="0" style="1" hidden="1" customWidth="1"/>
    <col min="797" max="797" width="10.7109375" style="1" bestFit="1" customWidth="1"/>
    <col min="798" max="802" width="0" style="1" hidden="1" customWidth="1"/>
    <col min="803" max="803" width="9.28515625" style="1" customWidth="1"/>
    <col min="804" max="806" width="0" style="1" hidden="1" customWidth="1"/>
    <col min="807" max="807" width="8.7109375" style="1" customWidth="1"/>
    <col min="808" max="808" width="9.140625" style="1" bestFit="1" customWidth="1"/>
    <col min="809" max="810" width="0" style="1" hidden="1" customWidth="1"/>
    <col min="811" max="811" width="9.42578125" style="1" customWidth="1"/>
    <col min="812" max="815" width="0" style="1" hidden="1" customWidth="1"/>
    <col min="816" max="816" width="9" style="1" customWidth="1"/>
    <col min="817" max="824" width="0" style="1" hidden="1" customWidth="1"/>
    <col min="825" max="825" width="9.28515625" style="1" bestFit="1" customWidth="1"/>
    <col min="826" max="826" width="9.140625" style="1" customWidth="1"/>
    <col min="827" max="827" width="9.140625" style="1" bestFit="1" customWidth="1"/>
    <col min="828" max="830" width="0" style="1" hidden="1" customWidth="1"/>
    <col min="831" max="831" width="9.140625" style="1" bestFit="1" customWidth="1"/>
    <col min="832" max="835" width="0" style="1" hidden="1" customWidth="1"/>
    <col min="836" max="836" width="9.42578125" style="1" bestFit="1" customWidth="1"/>
    <col min="837" max="840" width="0" style="1" hidden="1" customWidth="1"/>
    <col min="841" max="841" width="12.7109375" style="1" customWidth="1"/>
    <col min="842" max="845" width="0" style="1" hidden="1" customWidth="1"/>
    <col min="846" max="846" width="14.7109375" style="1" customWidth="1"/>
    <col min="847" max="868" width="9.140625" style="1" customWidth="1"/>
    <col min="869" max="1024" width="9.140625" style="1"/>
    <col min="1025" max="1025" width="6.7109375" style="1" customWidth="1"/>
    <col min="1026" max="1026" width="5.7109375" style="1" customWidth="1"/>
    <col min="1027" max="1027" width="38.42578125" style="1" customWidth="1"/>
    <col min="1028" max="1028" width="8.7109375" style="1" customWidth="1"/>
    <col min="1029" max="1029" width="0" style="1" hidden="1" customWidth="1"/>
    <col min="1030" max="1030" width="15.42578125" style="1" customWidth="1"/>
    <col min="1031" max="1031" width="7.7109375" style="1" customWidth="1"/>
    <col min="1032" max="1032" width="9.7109375" style="1" customWidth="1"/>
    <col min="1033" max="1033" width="9.42578125" style="1" customWidth="1"/>
    <col min="1034" max="1034" width="0" style="1" hidden="1" customWidth="1"/>
    <col min="1035" max="1035" width="33" style="1" customWidth="1"/>
    <col min="1036" max="1038" width="0" style="1" hidden="1" customWidth="1"/>
    <col min="1039" max="1039" width="9.7109375" style="1" customWidth="1"/>
    <col min="1040" max="1040" width="12.140625" style="1" customWidth="1"/>
    <col min="1041" max="1041" width="11.7109375" style="1" customWidth="1"/>
    <col min="1042" max="1042" width="14.7109375" style="1" customWidth="1"/>
    <col min="1043" max="1045" width="0" style="1" hidden="1" customWidth="1"/>
    <col min="1046" max="1046" width="9.28515625" style="1" customWidth="1"/>
    <col min="1047" max="1047" width="0" style="1" hidden="1" customWidth="1"/>
    <col min="1048" max="1048" width="11" style="1" bestFit="1" customWidth="1"/>
    <col min="1049" max="1049" width="11.140625" style="1" bestFit="1" customWidth="1"/>
    <col min="1050" max="1052" width="0" style="1" hidden="1" customWidth="1"/>
    <col min="1053" max="1053" width="10.7109375" style="1" bestFit="1" customWidth="1"/>
    <col min="1054" max="1058" width="0" style="1" hidden="1" customWidth="1"/>
    <col min="1059" max="1059" width="9.28515625" style="1" customWidth="1"/>
    <col min="1060" max="1062" width="0" style="1" hidden="1" customWidth="1"/>
    <col min="1063" max="1063" width="8.7109375" style="1" customWidth="1"/>
    <col min="1064" max="1064" width="9.140625" style="1" bestFit="1" customWidth="1"/>
    <col min="1065" max="1066" width="0" style="1" hidden="1" customWidth="1"/>
    <col min="1067" max="1067" width="9.42578125" style="1" customWidth="1"/>
    <col min="1068" max="1071" width="0" style="1" hidden="1" customWidth="1"/>
    <col min="1072" max="1072" width="9" style="1" customWidth="1"/>
    <col min="1073" max="1080" width="0" style="1" hidden="1" customWidth="1"/>
    <col min="1081" max="1081" width="9.28515625" style="1" bestFit="1" customWidth="1"/>
    <col min="1082" max="1082" width="9.140625" style="1" customWidth="1"/>
    <col min="1083" max="1083" width="9.140625" style="1" bestFit="1" customWidth="1"/>
    <col min="1084" max="1086" width="0" style="1" hidden="1" customWidth="1"/>
    <col min="1087" max="1087" width="9.140625" style="1" bestFit="1" customWidth="1"/>
    <col min="1088" max="1091" width="0" style="1" hidden="1" customWidth="1"/>
    <col min="1092" max="1092" width="9.42578125" style="1" bestFit="1" customWidth="1"/>
    <col min="1093" max="1096" width="0" style="1" hidden="1" customWidth="1"/>
    <col min="1097" max="1097" width="12.7109375" style="1" customWidth="1"/>
    <col min="1098" max="1101" width="0" style="1" hidden="1" customWidth="1"/>
    <col min="1102" max="1102" width="14.7109375" style="1" customWidth="1"/>
    <col min="1103" max="1124" width="9.140625" style="1" customWidth="1"/>
    <col min="1125" max="1280" width="9.140625" style="1"/>
    <col min="1281" max="1281" width="6.7109375" style="1" customWidth="1"/>
    <col min="1282" max="1282" width="5.7109375" style="1" customWidth="1"/>
    <col min="1283" max="1283" width="38.42578125" style="1" customWidth="1"/>
    <col min="1284" max="1284" width="8.7109375" style="1" customWidth="1"/>
    <col min="1285" max="1285" width="0" style="1" hidden="1" customWidth="1"/>
    <col min="1286" max="1286" width="15.42578125" style="1" customWidth="1"/>
    <col min="1287" max="1287" width="7.7109375" style="1" customWidth="1"/>
    <col min="1288" max="1288" width="9.7109375" style="1" customWidth="1"/>
    <col min="1289" max="1289" width="9.42578125" style="1" customWidth="1"/>
    <col min="1290" max="1290" width="0" style="1" hidden="1" customWidth="1"/>
    <col min="1291" max="1291" width="33" style="1" customWidth="1"/>
    <col min="1292" max="1294" width="0" style="1" hidden="1" customWidth="1"/>
    <col min="1295" max="1295" width="9.7109375" style="1" customWidth="1"/>
    <col min="1296" max="1296" width="12.140625" style="1" customWidth="1"/>
    <col min="1297" max="1297" width="11.7109375" style="1" customWidth="1"/>
    <col min="1298" max="1298" width="14.7109375" style="1" customWidth="1"/>
    <col min="1299" max="1301" width="0" style="1" hidden="1" customWidth="1"/>
    <col min="1302" max="1302" width="9.28515625" style="1" customWidth="1"/>
    <col min="1303" max="1303" width="0" style="1" hidden="1" customWidth="1"/>
    <col min="1304" max="1304" width="11" style="1" bestFit="1" customWidth="1"/>
    <col min="1305" max="1305" width="11.140625" style="1" bestFit="1" customWidth="1"/>
    <col min="1306" max="1308" width="0" style="1" hidden="1" customWidth="1"/>
    <col min="1309" max="1309" width="10.7109375" style="1" bestFit="1" customWidth="1"/>
    <col min="1310" max="1314" width="0" style="1" hidden="1" customWidth="1"/>
    <col min="1315" max="1315" width="9.28515625" style="1" customWidth="1"/>
    <col min="1316" max="1318" width="0" style="1" hidden="1" customWidth="1"/>
    <col min="1319" max="1319" width="8.7109375" style="1" customWidth="1"/>
    <col min="1320" max="1320" width="9.140625" style="1" bestFit="1" customWidth="1"/>
    <col min="1321" max="1322" width="0" style="1" hidden="1" customWidth="1"/>
    <col min="1323" max="1323" width="9.42578125" style="1" customWidth="1"/>
    <col min="1324" max="1327" width="0" style="1" hidden="1" customWidth="1"/>
    <col min="1328" max="1328" width="9" style="1" customWidth="1"/>
    <col min="1329" max="1336" width="0" style="1" hidden="1" customWidth="1"/>
    <col min="1337" max="1337" width="9.28515625" style="1" bestFit="1" customWidth="1"/>
    <col min="1338" max="1338" width="9.140625" style="1" customWidth="1"/>
    <col min="1339" max="1339" width="9.140625" style="1" bestFit="1" customWidth="1"/>
    <col min="1340" max="1342" width="0" style="1" hidden="1" customWidth="1"/>
    <col min="1343" max="1343" width="9.140625" style="1" bestFit="1" customWidth="1"/>
    <col min="1344" max="1347" width="0" style="1" hidden="1" customWidth="1"/>
    <col min="1348" max="1348" width="9.42578125" style="1" bestFit="1" customWidth="1"/>
    <col min="1349" max="1352" width="0" style="1" hidden="1" customWidth="1"/>
    <col min="1353" max="1353" width="12.7109375" style="1" customWidth="1"/>
    <col min="1354" max="1357" width="0" style="1" hidden="1" customWidth="1"/>
    <col min="1358" max="1358" width="14.7109375" style="1" customWidth="1"/>
    <col min="1359" max="1380" width="9.140625" style="1" customWidth="1"/>
    <col min="1381" max="1536" width="9.140625" style="1"/>
    <col min="1537" max="1537" width="6.7109375" style="1" customWidth="1"/>
    <col min="1538" max="1538" width="5.7109375" style="1" customWidth="1"/>
    <col min="1539" max="1539" width="38.42578125" style="1" customWidth="1"/>
    <col min="1540" max="1540" width="8.7109375" style="1" customWidth="1"/>
    <col min="1541" max="1541" width="0" style="1" hidden="1" customWidth="1"/>
    <col min="1542" max="1542" width="15.42578125" style="1" customWidth="1"/>
    <col min="1543" max="1543" width="7.7109375" style="1" customWidth="1"/>
    <col min="1544" max="1544" width="9.7109375" style="1" customWidth="1"/>
    <col min="1545" max="1545" width="9.42578125" style="1" customWidth="1"/>
    <col min="1546" max="1546" width="0" style="1" hidden="1" customWidth="1"/>
    <col min="1547" max="1547" width="33" style="1" customWidth="1"/>
    <col min="1548" max="1550" width="0" style="1" hidden="1" customWidth="1"/>
    <col min="1551" max="1551" width="9.7109375" style="1" customWidth="1"/>
    <col min="1552" max="1552" width="12.140625" style="1" customWidth="1"/>
    <col min="1553" max="1553" width="11.7109375" style="1" customWidth="1"/>
    <col min="1554" max="1554" width="14.7109375" style="1" customWidth="1"/>
    <col min="1555" max="1557" width="0" style="1" hidden="1" customWidth="1"/>
    <col min="1558" max="1558" width="9.28515625" style="1" customWidth="1"/>
    <col min="1559" max="1559" width="0" style="1" hidden="1" customWidth="1"/>
    <col min="1560" max="1560" width="11" style="1" bestFit="1" customWidth="1"/>
    <col min="1561" max="1561" width="11.140625" style="1" bestFit="1" customWidth="1"/>
    <col min="1562" max="1564" width="0" style="1" hidden="1" customWidth="1"/>
    <col min="1565" max="1565" width="10.7109375" style="1" bestFit="1" customWidth="1"/>
    <col min="1566" max="1570" width="0" style="1" hidden="1" customWidth="1"/>
    <col min="1571" max="1571" width="9.28515625" style="1" customWidth="1"/>
    <col min="1572" max="1574" width="0" style="1" hidden="1" customWidth="1"/>
    <col min="1575" max="1575" width="8.7109375" style="1" customWidth="1"/>
    <col min="1576" max="1576" width="9.140625" style="1" bestFit="1" customWidth="1"/>
    <col min="1577" max="1578" width="0" style="1" hidden="1" customWidth="1"/>
    <col min="1579" max="1579" width="9.42578125" style="1" customWidth="1"/>
    <col min="1580" max="1583" width="0" style="1" hidden="1" customWidth="1"/>
    <col min="1584" max="1584" width="9" style="1" customWidth="1"/>
    <col min="1585" max="1592" width="0" style="1" hidden="1" customWidth="1"/>
    <col min="1593" max="1593" width="9.28515625" style="1" bestFit="1" customWidth="1"/>
    <col min="1594" max="1594" width="9.140625" style="1" customWidth="1"/>
    <col min="1595" max="1595" width="9.140625" style="1" bestFit="1" customWidth="1"/>
    <col min="1596" max="1598" width="0" style="1" hidden="1" customWidth="1"/>
    <col min="1599" max="1599" width="9.140625" style="1" bestFit="1" customWidth="1"/>
    <col min="1600" max="1603" width="0" style="1" hidden="1" customWidth="1"/>
    <col min="1604" max="1604" width="9.42578125" style="1" bestFit="1" customWidth="1"/>
    <col min="1605" max="1608" width="0" style="1" hidden="1" customWidth="1"/>
    <col min="1609" max="1609" width="12.7109375" style="1" customWidth="1"/>
    <col min="1610" max="1613" width="0" style="1" hidden="1" customWidth="1"/>
    <col min="1614" max="1614" width="14.7109375" style="1" customWidth="1"/>
    <col min="1615" max="1636" width="9.140625" style="1" customWidth="1"/>
    <col min="1637" max="1792" width="9.140625" style="1"/>
    <col min="1793" max="1793" width="6.7109375" style="1" customWidth="1"/>
    <col min="1794" max="1794" width="5.7109375" style="1" customWidth="1"/>
    <col min="1795" max="1795" width="38.42578125" style="1" customWidth="1"/>
    <col min="1796" max="1796" width="8.7109375" style="1" customWidth="1"/>
    <col min="1797" max="1797" width="0" style="1" hidden="1" customWidth="1"/>
    <col min="1798" max="1798" width="15.42578125" style="1" customWidth="1"/>
    <col min="1799" max="1799" width="7.7109375" style="1" customWidth="1"/>
    <col min="1800" max="1800" width="9.7109375" style="1" customWidth="1"/>
    <col min="1801" max="1801" width="9.42578125" style="1" customWidth="1"/>
    <col min="1802" max="1802" width="0" style="1" hidden="1" customWidth="1"/>
    <col min="1803" max="1803" width="33" style="1" customWidth="1"/>
    <col min="1804" max="1806" width="0" style="1" hidden="1" customWidth="1"/>
    <col min="1807" max="1807" width="9.7109375" style="1" customWidth="1"/>
    <col min="1808" max="1808" width="12.140625" style="1" customWidth="1"/>
    <col min="1809" max="1809" width="11.7109375" style="1" customWidth="1"/>
    <col min="1810" max="1810" width="14.7109375" style="1" customWidth="1"/>
    <col min="1811" max="1813" width="0" style="1" hidden="1" customWidth="1"/>
    <col min="1814" max="1814" width="9.28515625" style="1" customWidth="1"/>
    <col min="1815" max="1815" width="0" style="1" hidden="1" customWidth="1"/>
    <col min="1816" max="1816" width="11" style="1" bestFit="1" customWidth="1"/>
    <col min="1817" max="1817" width="11.140625" style="1" bestFit="1" customWidth="1"/>
    <col min="1818" max="1820" width="0" style="1" hidden="1" customWidth="1"/>
    <col min="1821" max="1821" width="10.7109375" style="1" bestFit="1" customWidth="1"/>
    <col min="1822" max="1826" width="0" style="1" hidden="1" customWidth="1"/>
    <col min="1827" max="1827" width="9.28515625" style="1" customWidth="1"/>
    <col min="1828" max="1830" width="0" style="1" hidden="1" customWidth="1"/>
    <col min="1831" max="1831" width="8.7109375" style="1" customWidth="1"/>
    <col min="1832" max="1832" width="9.140625" style="1" bestFit="1" customWidth="1"/>
    <col min="1833" max="1834" width="0" style="1" hidden="1" customWidth="1"/>
    <col min="1835" max="1835" width="9.42578125" style="1" customWidth="1"/>
    <col min="1836" max="1839" width="0" style="1" hidden="1" customWidth="1"/>
    <col min="1840" max="1840" width="9" style="1" customWidth="1"/>
    <col min="1841" max="1848" width="0" style="1" hidden="1" customWidth="1"/>
    <col min="1849" max="1849" width="9.28515625" style="1" bestFit="1" customWidth="1"/>
    <col min="1850" max="1850" width="9.140625" style="1" customWidth="1"/>
    <col min="1851" max="1851" width="9.140625" style="1" bestFit="1" customWidth="1"/>
    <col min="1852" max="1854" width="0" style="1" hidden="1" customWidth="1"/>
    <col min="1855" max="1855" width="9.140625" style="1" bestFit="1" customWidth="1"/>
    <col min="1856" max="1859" width="0" style="1" hidden="1" customWidth="1"/>
    <col min="1860" max="1860" width="9.42578125" style="1" bestFit="1" customWidth="1"/>
    <col min="1861" max="1864" width="0" style="1" hidden="1" customWidth="1"/>
    <col min="1865" max="1865" width="12.7109375" style="1" customWidth="1"/>
    <col min="1866" max="1869" width="0" style="1" hidden="1" customWidth="1"/>
    <col min="1870" max="1870" width="14.7109375" style="1" customWidth="1"/>
    <col min="1871" max="1892" width="9.140625" style="1" customWidth="1"/>
    <col min="1893" max="2048" width="9.140625" style="1"/>
    <col min="2049" max="2049" width="6.7109375" style="1" customWidth="1"/>
    <col min="2050" max="2050" width="5.7109375" style="1" customWidth="1"/>
    <col min="2051" max="2051" width="38.42578125" style="1" customWidth="1"/>
    <col min="2052" max="2052" width="8.7109375" style="1" customWidth="1"/>
    <col min="2053" max="2053" width="0" style="1" hidden="1" customWidth="1"/>
    <col min="2054" max="2054" width="15.42578125" style="1" customWidth="1"/>
    <col min="2055" max="2055" width="7.7109375" style="1" customWidth="1"/>
    <col min="2056" max="2056" width="9.7109375" style="1" customWidth="1"/>
    <col min="2057" max="2057" width="9.42578125" style="1" customWidth="1"/>
    <col min="2058" max="2058" width="0" style="1" hidden="1" customWidth="1"/>
    <col min="2059" max="2059" width="33" style="1" customWidth="1"/>
    <col min="2060" max="2062" width="0" style="1" hidden="1" customWidth="1"/>
    <col min="2063" max="2063" width="9.7109375" style="1" customWidth="1"/>
    <col min="2064" max="2064" width="12.140625" style="1" customWidth="1"/>
    <col min="2065" max="2065" width="11.7109375" style="1" customWidth="1"/>
    <col min="2066" max="2066" width="14.7109375" style="1" customWidth="1"/>
    <col min="2067" max="2069" width="0" style="1" hidden="1" customWidth="1"/>
    <col min="2070" max="2070" width="9.28515625" style="1" customWidth="1"/>
    <col min="2071" max="2071" width="0" style="1" hidden="1" customWidth="1"/>
    <col min="2072" max="2072" width="11" style="1" bestFit="1" customWidth="1"/>
    <col min="2073" max="2073" width="11.140625" style="1" bestFit="1" customWidth="1"/>
    <col min="2074" max="2076" width="0" style="1" hidden="1" customWidth="1"/>
    <col min="2077" max="2077" width="10.7109375" style="1" bestFit="1" customWidth="1"/>
    <col min="2078" max="2082" width="0" style="1" hidden="1" customWidth="1"/>
    <col min="2083" max="2083" width="9.28515625" style="1" customWidth="1"/>
    <col min="2084" max="2086" width="0" style="1" hidden="1" customWidth="1"/>
    <col min="2087" max="2087" width="8.7109375" style="1" customWidth="1"/>
    <col min="2088" max="2088" width="9.140625" style="1" bestFit="1" customWidth="1"/>
    <col min="2089" max="2090" width="0" style="1" hidden="1" customWidth="1"/>
    <col min="2091" max="2091" width="9.42578125" style="1" customWidth="1"/>
    <col min="2092" max="2095" width="0" style="1" hidden="1" customWidth="1"/>
    <col min="2096" max="2096" width="9" style="1" customWidth="1"/>
    <col min="2097" max="2104" width="0" style="1" hidden="1" customWidth="1"/>
    <col min="2105" max="2105" width="9.28515625" style="1" bestFit="1" customWidth="1"/>
    <col min="2106" max="2106" width="9.140625" style="1" customWidth="1"/>
    <col min="2107" max="2107" width="9.140625" style="1" bestFit="1" customWidth="1"/>
    <col min="2108" max="2110" width="0" style="1" hidden="1" customWidth="1"/>
    <col min="2111" max="2111" width="9.140625" style="1" bestFit="1" customWidth="1"/>
    <col min="2112" max="2115" width="0" style="1" hidden="1" customWidth="1"/>
    <col min="2116" max="2116" width="9.42578125" style="1" bestFit="1" customWidth="1"/>
    <col min="2117" max="2120" width="0" style="1" hidden="1" customWidth="1"/>
    <col min="2121" max="2121" width="12.7109375" style="1" customWidth="1"/>
    <col min="2122" max="2125" width="0" style="1" hidden="1" customWidth="1"/>
    <col min="2126" max="2126" width="14.7109375" style="1" customWidth="1"/>
    <col min="2127" max="2148" width="9.140625" style="1" customWidth="1"/>
    <col min="2149" max="2304" width="9.140625" style="1"/>
    <col min="2305" max="2305" width="6.7109375" style="1" customWidth="1"/>
    <col min="2306" max="2306" width="5.7109375" style="1" customWidth="1"/>
    <col min="2307" max="2307" width="38.42578125" style="1" customWidth="1"/>
    <col min="2308" max="2308" width="8.7109375" style="1" customWidth="1"/>
    <col min="2309" max="2309" width="0" style="1" hidden="1" customWidth="1"/>
    <col min="2310" max="2310" width="15.42578125" style="1" customWidth="1"/>
    <col min="2311" max="2311" width="7.7109375" style="1" customWidth="1"/>
    <col min="2312" max="2312" width="9.7109375" style="1" customWidth="1"/>
    <col min="2313" max="2313" width="9.42578125" style="1" customWidth="1"/>
    <col min="2314" max="2314" width="0" style="1" hidden="1" customWidth="1"/>
    <col min="2315" max="2315" width="33" style="1" customWidth="1"/>
    <col min="2316" max="2318" width="0" style="1" hidden="1" customWidth="1"/>
    <col min="2319" max="2319" width="9.7109375" style="1" customWidth="1"/>
    <col min="2320" max="2320" width="12.140625" style="1" customWidth="1"/>
    <col min="2321" max="2321" width="11.7109375" style="1" customWidth="1"/>
    <col min="2322" max="2322" width="14.7109375" style="1" customWidth="1"/>
    <col min="2323" max="2325" width="0" style="1" hidden="1" customWidth="1"/>
    <col min="2326" max="2326" width="9.28515625" style="1" customWidth="1"/>
    <col min="2327" max="2327" width="0" style="1" hidden="1" customWidth="1"/>
    <col min="2328" max="2328" width="11" style="1" bestFit="1" customWidth="1"/>
    <col min="2329" max="2329" width="11.140625" style="1" bestFit="1" customWidth="1"/>
    <col min="2330" max="2332" width="0" style="1" hidden="1" customWidth="1"/>
    <col min="2333" max="2333" width="10.7109375" style="1" bestFit="1" customWidth="1"/>
    <col min="2334" max="2338" width="0" style="1" hidden="1" customWidth="1"/>
    <col min="2339" max="2339" width="9.28515625" style="1" customWidth="1"/>
    <col min="2340" max="2342" width="0" style="1" hidden="1" customWidth="1"/>
    <col min="2343" max="2343" width="8.7109375" style="1" customWidth="1"/>
    <col min="2344" max="2344" width="9.140625" style="1" bestFit="1" customWidth="1"/>
    <col min="2345" max="2346" width="0" style="1" hidden="1" customWidth="1"/>
    <col min="2347" max="2347" width="9.42578125" style="1" customWidth="1"/>
    <col min="2348" max="2351" width="0" style="1" hidden="1" customWidth="1"/>
    <col min="2352" max="2352" width="9" style="1" customWidth="1"/>
    <col min="2353" max="2360" width="0" style="1" hidden="1" customWidth="1"/>
    <col min="2361" max="2361" width="9.28515625" style="1" bestFit="1" customWidth="1"/>
    <col min="2362" max="2362" width="9.140625" style="1" customWidth="1"/>
    <col min="2363" max="2363" width="9.140625" style="1" bestFit="1" customWidth="1"/>
    <col min="2364" max="2366" width="0" style="1" hidden="1" customWidth="1"/>
    <col min="2367" max="2367" width="9.140625" style="1" bestFit="1" customWidth="1"/>
    <col min="2368" max="2371" width="0" style="1" hidden="1" customWidth="1"/>
    <col min="2372" max="2372" width="9.42578125" style="1" bestFit="1" customWidth="1"/>
    <col min="2373" max="2376" width="0" style="1" hidden="1" customWidth="1"/>
    <col min="2377" max="2377" width="12.7109375" style="1" customWidth="1"/>
    <col min="2378" max="2381" width="0" style="1" hidden="1" customWidth="1"/>
    <col min="2382" max="2382" width="14.7109375" style="1" customWidth="1"/>
    <col min="2383" max="2404" width="9.140625" style="1" customWidth="1"/>
    <col min="2405" max="2560" width="9.140625" style="1"/>
    <col min="2561" max="2561" width="6.7109375" style="1" customWidth="1"/>
    <col min="2562" max="2562" width="5.7109375" style="1" customWidth="1"/>
    <col min="2563" max="2563" width="38.42578125" style="1" customWidth="1"/>
    <col min="2564" max="2564" width="8.7109375" style="1" customWidth="1"/>
    <col min="2565" max="2565" width="0" style="1" hidden="1" customWidth="1"/>
    <col min="2566" max="2566" width="15.42578125" style="1" customWidth="1"/>
    <col min="2567" max="2567" width="7.7109375" style="1" customWidth="1"/>
    <col min="2568" max="2568" width="9.7109375" style="1" customWidth="1"/>
    <col min="2569" max="2569" width="9.42578125" style="1" customWidth="1"/>
    <col min="2570" max="2570" width="0" style="1" hidden="1" customWidth="1"/>
    <col min="2571" max="2571" width="33" style="1" customWidth="1"/>
    <col min="2572" max="2574" width="0" style="1" hidden="1" customWidth="1"/>
    <col min="2575" max="2575" width="9.7109375" style="1" customWidth="1"/>
    <col min="2576" max="2576" width="12.140625" style="1" customWidth="1"/>
    <col min="2577" max="2577" width="11.7109375" style="1" customWidth="1"/>
    <col min="2578" max="2578" width="14.7109375" style="1" customWidth="1"/>
    <col min="2579" max="2581" width="0" style="1" hidden="1" customWidth="1"/>
    <col min="2582" max="2582" width="9.28515625" style="1" customWidth="1"/>
    <col min="2583" max="2583" width="0" style="1" hidden="1" customWidth="1"/>
    <col min="2584" max="2584" width="11" style="1" bestFit="1" customWidth="1"/>
    <col min="2585" max="2585" width="11.140625" style="1" bestFit="1" customWidth="1"/>
    <col min="2586" max="2588" width="0" style="1" hidden="1" customWidth="1"/>
    <col min="2589" max="2589" width="10.7109375" style="1" bestFit="1" customWidth="1"/>
    <col min="2590" max="2594" width="0" style="1" hidden="1" customWidth="1"/>
    <col min="2595" max="2595" width="9.28515625" style="1" customWidth="1"/>
    <col min="2596" max="2598" width="0" style="1" hidden="1" customWidth="1"/>
    <col min="2599" max="2599" width="8.7109375" style="1" customWidth="1"/>
    <col min="2600" max="2600" width="9.140625" style="1" bestFit="1" customWidth="1"/>
    <col min="2601" max="2602" width="0" style="1" hidden="1" customWidth="1"/>
    <col min="2603" max="2603" width="9.42578125" style="1" customWidth="1"/>
    <col min="2604" max="2607" width="0" style="1" hidden="1" customWidth="1"/>
    <col min="2608" max="2608" width="9" style="1" customWidth="1"/>
    <col min="2609" max="2616" width="0" style="1" hidden="1" customWidth="1"/>
    <col min="2617" max="2617" width="9.28515625" style="1" bestFit="1" customWidth="1"/>
    <col min="2618" max="2618" width="9.140625" style="1" customWidth="1"/>
    <col min="2619" max="2619" width="9.140625" style="1" bestFit="1" customWidth="1"/>
    <col min="2620" max="2622" width="0" style="1" hidden="1" customWidth="1"/>
    <col min="2623" max="2623" width="9.140625" style="1" bestFit="1" customWidth="1"/>
    <col min="2624" max="2627" width="0" style="1" hidden="1" customWidth="1"/>
    <col min="2628" max="2628" width="9.42578125" style="1" bestFit="1" customWidth="1"/>
    <col min="2629" max="2632" width="0" style="1" hidden="1" customWidth="1"/>
    <col min="2633" max="2633" width="12.7109375" style="1" customWidth="1"/>
    <col min="2634" max="2637" width="0" style="1" hidden="1" customWidth="1"/>
    <col min="2638" max="2638" width="14.7109375" style="1" customWidth="1"/>
    <col min="2639" max="2660" width="9.140625" style="1" customWidth="1"/>
    <col min="2661" max="2816" width="9.140625" style="1"/>
    <col min="2817" max="2817" width="6.7109375" style="1" customWidth="1"/>
    <col min="2818" max="2818" width="5.7109375" style="1" customWidth="1"/>
    <col min="2819" max="2819" width="38.42578125" style="1" customWidth="1"/>
    <col min="2820" max="2820" width="8.7109375" style="1" customWidth="1"/>
    <col min="2821" max="2821" width="0" style="1" hidden="1" customWidth="1"/>
    <col min="2822" max="2822" width="15.42578125" style="1" customWidth="1"/>
    <col min="2823" max="2823" width="7.7109375" style="1" customWidth="1"/>
    <col min="2824" max="2824" width="9.7109375" style="1" customWidth="1"/>
    <col min="2825" max="2825" width="9.42578125" style="1" customWidth="1"/>
    <col min="2826" max="2826" width="0" style="1" hidden="1" customWidth="1"/>
    <col min="2827" max="2827" width="33" style="1" customWidth="1"/>
    <col min="2828" max="2830" width="0" style="1" hidden="1" customWidth="1"/>
    <col min="2831" max="2831" width="9.7109375" style="1" customWidth="1"/>
    <col min="2832" max="2832" width="12.140625" style="1" customWidth="1"/>
    <col min="2833" max="2833" width="11.7109375" style="1" customWidth="1"/>
    <col min="2834" max="2834" width="14.7109375" style="1" customWidth="1"/>
    <col min="2835" max="2837" width="0" style="1" hidden="1" customWidth="1"/>
    <col min="2838" max="2838" width="9.28515625" style="1" customWidth="1"/>
    <col min="2839" max="2839" width="0" style="1" hidden="1" customWidth="1"/>
    <col min="2840" max="2840" width="11" style="1" bestFit="1" customWidth="1"/>
    <col min="2841" max="2841" width="11.140625" style="1" bestFit="1" customWidth="1"/>
    <col min="2842" max="2844" width="0" style="1" hidden="1" customWidth="1"/>
    <col min="2845" max="2845" width="10.7109375" style="1" bestFit="1" customWidth="1"/>
    <col min="2846" max="2850" width="0" style="1" hidden="1" customWidth="1"/>
    <col min="2851" max="2851" width="9.28515625" style="1" customWidth="1"/>
    <col min="2852" max="2854" width="0" style="1" hidden="1" customWidth="1"/>
    <col min="2855" max="2855" width="8.7109375" style="1" customWidth="1"/>
    <col min="2856" max="2856" width="9.140625" style="1" bestFit="1" customWidth="1"/>
    <col min="2857" max="2858" width="0" style="1" hidden="1" customWidth="1"/>
    <col min="2859" max="2859" width="9.42578125" style="1" customWidth="1"/>
    <col min="2860" max="2863" width="0" style="1" hidden="1" customWidth="1"/>
    <col min="2864" max="2864" width="9" style="1" customWidth="1"/>
    <col min="2865" max="2872" width="0" style="1" hidden="1" customWidth="1"/>
    <col min="2873" max="2873" width="9.28515625" style="1" bestFit="1" customWidth="1"/>
    <col min="2874" max="2874" width="9.140625" style="1" customWidth="1"/>
    <col min="2875" max="2875" width="9.140625" style="1" bestFit="1" customWidth="1"/>
    <col min="2876" max="2878" width="0" style="1" hidden="1" customWidth="1"/>
    <col min="2879" max="2879" width="9.140625" style="1" bestFit="1" customWidth="1"/>
    <col min="2880" max="2883" width="0" style="1" hidden="1" customWidth="1"/>
    <col min="2884" max="2884" width="9.42578125" style="1" bestFit="1" customWidth="1"/>
    <col min="2885" max="2888" width="0" style="1" hidden="1" customWidth="1"/>
    <col min="2889" max="2889" width="12.7109375" style="1" customWidth="1"/>
    <col min="2890" max="2893" width="0" style="1" hidden="1" customWidth="1"/>
    <col min="2894" max="2894" width="14.7109375" style="1" customWidth="1"/>
    <col min="2895" max="2916" width="9.140625" style="1" customWidth="1"/>
    <col min="2917" max="3072" width="9.140625" style="1"/>
    <col min="3073" max="3073" width="6.7109375" style="1" customWidth="1"/>
    <col min="3074" max="3074" width="5.7109375" style="1" customWidth="1"/>
    <col min="3075" max="3075" width="38.42578125" style="1" customWidth="1"/>
    <col min="3076" max="3076" width="8.7109375" style="1" customWidth="1"/>
    <col min="3077" max="3077" width="0" style="1" hidden="1" customWidth="1"/>
    <col min="3078" max="3078" width="15.42578125" style="1" customWidth="1"/>
    <col min="3079" max="3079" width="7.7109375" style="1" customWidth="1"/>
    <col min="3080" max="3080" width="9.7109375" style="1" customWidth="1"/>
    <col min="3081" max="3081" width="9.42578125" style="1" customWidth="1"/>
    <col min="3082" max="3082" width="0" style="1" hidden="1" customWidth="1"/>
    <col min="3083" max="3083" width="33" style="1" customWidth="1"/>
    <col min="3084" max="3086" width="0" style="1" hidden="1" customWidth="1"/>
    <col min="3087" max="3087" width="9.7109375" style="1" customWidth="1"/>
    <col min="3088" max="3088" width="12.140625" style="1" customWidth="1"/>
    <col min="3089" max="3089" width="11.7109375" style="1" customWidth="1"/>
    <col min="3090" max="3090" width="14.7109375" style="1" customWidth="1"/>
    <col min="3091" max="3093" width="0" style="1" hidden="1" customWidth="1"/>
    <col min="3094" max="3094" width="9.28515625" style="1" customWidth="1"/>
    <col min="3095" max="3095" width="0" style="1" hidden="1" customWidth="1"/>
    <col min="3096" max="3096" width="11" style="1" bestFit="1" customWidth="1"/>
    <col min="3097" max="3097" width="11.140625" style="1" bestFit="1" customWidth="1"/>
    <col min="3098" max="3100" width="0" style="1" hidden="1" customWidth="1"/>
    <col min="3101" max="3101" width="10.7109375" style="1" bestFit="1" customWidth="1"/>
    <col min="3102" max="3106" width="0" style="1" hidden="1" customWidth="1"/>
    <col min="3107" max="3107" width="9.28515625" style="1" customWidth="1"/>
    <col min="3108" max="3110" width="0" style="1" hidden="1" customWidth="1"/>
    <col min="3111" max="3111" width="8.7109375" style="1" customWidth="1"/>
    <col min="3112" max="3112" width="9.140625" style="1" bestFit="1" customWidth="1"/>
    <col min="3113" max="3114" width="0" style="1" hidden="1" customWidth="1"/>
    <col min="3115" max="3115" width="9.42578125" style="1" customWidth="1"/>
    <col min="3116" max="3119" width="0" style="1" hidden="1" customWidth="1"/>
    <col min="3120" max="3120" width="9" style="1" customWidth="1"/>
    <col min="3121" max="3128" width="0" style="1" hidden="1" customWidth="1"/>
    <col min="3129" max="3129" width="9.28515625" style="1" bestFit="1" customWidth="1"/>
    <col min="3130" max="3130" width="9.140625" style="1" customWidth="1"/>
    <col min="3131" max="3131" width="9.140625" style="1" bestFit="1" customWidth="1"/>
    <col min="3132" max="3134" width="0" style="1" hidden="1" customWidth="1"/>
    <col min="3135" max="3135" width="9.140625" style="1" bestFit="1" customWidth="1"/>
    <col min="3136" max="3139" width="0" style="1" hidden="1" customWidth="1"/>
    <col min="3140" max="3140" width="9.42578125" style="1" bestFit="1" customWidth="1"/>
    <col min="3141" max="3144" width="0" style="1" hidden="1" customWidth="1"/>
    <col min="3145" max="3145" width="12.7109375" style="1" customWidth="1"/>
    <col min="3146" max="3149" width="0" style="1" hidden="1" customWidth="1"/>
    <col min="3150" max="3150" width="14.7109375" style="1" customWidth="1"/>
    <col min="3151" max="3172" width="9.140625" style="1" customWidth="1"/>
    <col min="3173" max="3328" width="9.140625" style="1"/>
    <col min="3329" max="3329" width="6.7109375" style="1" customWidth="1"/>
    <col min="3330" max="3330" width="5.7109375" style="1" customWidth="1"/>
    <col min="3331" max="3331" width="38.42578125" style="1" customWidth="1"/>
    <col min="3332" max="3332" width="8.7109375" style="1" customWidth="1"/>
    <col min="3333" max="3333" width="0" style="1" hidden="1" customWidth="1"/>
    <col min="3334" max="3334" width="15.42578125" style="1" customWidth="1"/>
    <col min="3335" max="3335" width="7.7109375" style="1" customWidth="1"/>
    <col min="3336" max="3336" width="9.7109375" style="1" customWidth="1"/>
    <col min="3337" max="3337" width="9.42578125" style="1" customWidth="1"/>
    <col min="3338" max="3338" width="0" style="1" hidden="1" customWidth="1"/>
    <col min="3339" max="3339" width="33" style="1" customWidth="1"/>
    <col min="3340" max="3342" width="0" style="1" hidden="1" customWidth="1"/>
    <col min="3343" max="3343" width="9.7109375" style="1" customWidth="1"/>
    <col min="3344" max="3344" width="12.140625" style="1" customWidth="1"/>
    <col min="3345" max="3345" width="11.7109375" style="1" customWidth="1"/>
    <col min="3346" max="3346" width="14.7109375" style="1" customWidth="1"/>
    <col min="3347" max="3349" width="0" style="1" hidden="1" customWidth="1"/>
    <col min="3350" max="3350" width="9.28515625" style="1" customWidth="1"/>
    <col min="3351" max="3351" width="0" style="1" hidden="1" customWidth="1"/>
    <col min="3352" max="3352" width="11" style="1" bestFit="1" customWidth="1"/>
    <col min="3353" max="3353" width="11.140625" style="1" bestFit="1" customWidth="1"/>
    <col min="3354" max="3356" width="0" style="1" hidden="1" customWidth="1"/>
    <col min="3357" max="3357" width="10.7109375" style="1" bestFit="1" customWidth="1"/>
    <col min="3358" max="3362" width="0" style="1" hidden="1" customWidth="1"/>
    <col min="3363" max="3363" width="9.28515625" style="1" customWidth="1"/>
    <col min="3364" max="3366" width="0" style="1" hidden="1" customWidth="1"/>
    <col min="3367" max="3367" width="8.7109375" style="1" customWidth="1"/>
    <col min="3368" max="3368" width="9.140625" style="1" bestFit="1" customWidth="1"/>
    <col min="3369" max="3370" width="0" style="1" hidden="1" customWidth="1"/>
    <col min="3371" max="3371" width="9.42578125" style="1" customWidth="1"/>
    <col min="3372" max="3375" width="0" style="1" hidden="1" customWidth="1"/>
    <col min="3376" max="3376" width="9" style="1" customWidth="1"/>
    <col min="3377" max="3384" width="0" style="1" hidden="1" customWidth="1"/>
    <col min="3385" max="3385" width="9.28515625" style="1" bestFit="1" customWidth="1"/>
    <col min="3386" max="3386" width="9.140625" style="1" customWidth="1"/>
    <col min="3387" max="3387" width="9.140625" style="1" bestFit="1" customWidth="1"/>
    <col min="3388" max="3390" width="0" style="1" hidden="1" customWidth="1"/>
    <col min="3391" max="3391" width="9.140625" style="1" bestFit="1" customWidth="1"/>
    <col min="3392" max="3395" width="0" style="1" hidden="1" customWidth="1"/>
    <col min="3396" max="3396" width="9.42578125" style="1" bestFit="1" customWidth="1"/>
    <col min="3397" max="3400" width="0" style="1" hidden="1" customWidth="1"/>
    <col min="3401" max="3401" width="12.7109375" style="1" customWidth="1"/>
    <col min="3402" max="3405" width="0" style="1" hidden="1" customWidth="1"/>
    <col min="3406" max="3406" width="14.7109375" style="1" customWidth="1"/>
    <col min="3407" max="3428" width="9.140625" style="1" customWidth="1"/>
    <col min="3429" max="3584" width="9.140625" style="1"/>
    <col min="3585" max="3585" width="6.7109375" style="1" customWidth="1"/>
    <col min="3586" max="3586" width="5.7109375" style="1" customWidth="1"/>
    <col min="3587" max="3587" width="38.42578125" style="1" customWidth="1"/>
    <col min="3588" max="3588" width="8.7109375" style="1" customWidth="1"/>
    <col min="3589" max="3589" width="0" style="1" hidden="1" customWidth="1"/>
    <col min="3590" max="3590" width="15.42578125" style="1" customWidth="1"/>
    <col min="3591" max="3591" width="7.7109375" style="1" customWidth="1"/>
    <col min="3592" max="3592" width="9.7109375" style="1" customWidth="1"/>
    <col min="3593" max="3593" width="9.42578125" style="1" customWidth="1"/>
    <col min="3594" max="3594" width="0" style="1" hidden="1" customWidth="1"/>
    <col min="3595" max="3595" width="33" style="1" customWidth="1"/>
    <col min="3596" max="3598" width="0" style="1" hidden="1" customWidth="1"/>
    <col min="3599" max="3599" width="9.7109375" style="1" customWidth="1"/>
    <col min="3600" max="3600" width="12.140625" style="1" customWidth="1"/>
    <col min="3601" max="3601" width="11.7109375" style="1" customWidth="1"/>
    <col min="3602" max="3602" width="14.7109375" style="1" customWidth="1"/>
    <col min="3603" max="3605" width="0" style="1" hidden="1" customWidth="1"/>
    <col min="3606" max="3606" width="9.28515625" style="1" customWidth="1"/>
    <col min="3607" max="3607" width="0" style="1" hidden="1" customWidth="1"/>
    <col min="3608" max="3608" width="11" style="1" bestFit="1" customWidth="1"/>
    <col min="3609" max="3609" width="11.140625" style="1" bestFit="1" customWidth="1"/>
    <col min="3610" max="3612" width="0" style="1" hidden="1" customWidth="1"/>
    <col min="3613" max="3613" width="10.7109375" style="1" bestFit="1" customWidth="1"/>
    <col min="3614" max="3618" width="0" style="1" hidden="1" customWidth="1"/>
    <col min="3619" max="3619" width="9.28515625" style="1" customWidth="1"/>
    <col min="3620" max="3622" width="0" style="1" hidden="1" customWidth="1"/>
    <col min="3623" max="3623" width="8.7109375" style="1" customWidth="1"/>
    <col min="3624" max="3624" width="9.140625" style="1" bestFit="1" customWidth="1"/>
    <col min="3625" max="3626" width="0" style="1" hidden="1" customWidth="1"/>
    <col min="3627" max="3627" width="9.42578125" style="1" customWidth="1"/>
    <col min="3628" max="3631" width="0" style="1" hidden="1" customWidth="1"/>
    <col min="3632" max="3632" width="9" style="1" customWidth="1"/>
    <col min="3633" max="3640" width="0" style="1" hidden="1" customWidth="1"/>
    <col min="3641" max="3641" width="9.28515625" style="1" bestFit="1" customWidth="1"/>
    <col min="3642" max="3642" width="9.140625" style="1" customWidth="1"/>
    <col min="3643" max="3643" width="9.140625" style="1" bestFit="1" customWidth="1"/>
    <col min="3644" max="3646" width="0" style="1" hidden="1" customWidth="1"/>
    <col min="3647" max="3647" width="9.140625" style="1" bestFit="1" customWidth="1"/>
    <col min="3648" max="3651" width="0" style="1" hidden="1" customWidth="1"/>
    <col min="3652" max="3652" width="9.42578125" style="1" bestFit="1" customWidth="1"/>
    <col min="3653" max="3656" width="0" style="1" hidden="1" customWidth="1"/>
    <col min="3657" max="3657" width="12.7109375" style="1" customWidth="1"/>
    <col min="3658" max="3661" width="0" style="1" hidden="1" customWidth="1"/>
    <col min="3662" max="3662" width="14.7109375" style="1" customWidth="1"/>
    <col min="3663" max="3684" width="9.140625" style="1" customWidth="1"/>
    <col min="3685" max="3840" width="9.140625" style="1"/>
    <col min="3841" max="3841" width="6.7109375" style="1" customWidth="1"/>
    <col min="3842" max="3842" width="5.7109375" style="1" customWidth="1"/>
    <col min="3843" max="3843" width="38.42578125" style="1" customWidth="1"/>
    <col min="3844" max="3844" width="8.7109375" style="1" customWidth="1"/>
    <col min="3845" max="3845" width="0" style="1" hidden="1" customWidth="1"/>
    <col min="3846" max="3846" width="15.42578125" style="1" customWidth="1"/>
    <col min="3847" max="3847" width="7.7109375" style="1" customWidth="1"/>
    <col min="3848" max="3848" width="9.7109375" style="1" customWidth="1"/>
    <col min="3849" max="3849" width="9.42578125" style="1" customWidth="1"/>
    <col min="3850" max="3850" width="0" style="1" hidden="1" customWidth="1"/>
    <col min="3851" max="3851" width="33" style="1" customWidth="1"/>
    <col min="3852" max="3854" width="0" style="1" hidden="1" customWidth="1"/>
    <col min="3855" max="3855" width="9.7109375" style="1" customWidth="1"/>
    <col min="3856" max="3856" width="12.140625" style="1" customWidth="1"/>
    <col min="3857" max="3857" width="11.7109375" style="1" customWidth="1"/>
    <col min="3858" max="3858" width="14.7109375" style="1" customWidth="1"/>
    <col min="3859" max="3861" width="0" style="1" hidden="1" customWidth="1"/>
    <col min="3862" max="3862" width="9.28515625" style="1" customWidth="1"/>
    <col min="3863" max="3863" width="0" style="1" hidden="1" customWidth="1"/>
    <col min="3864" max="3864" width="11" style="1" bestFit="1" customWidth="1"/>
    <col min="3865" max="3865" width="11.140625" style="1" bestFit="1" customWidth="1"/>
    <col min="3866" max="3868" width="0" style="1" hidden="1" customWidth="1"/>
    <col min="3869" max="3869" width="10.7109375" style="1" bestFit="1" customWidth="1"/>
    <col min="3870" max="3874" width="0" style="1" hidden="1" customWidth="1"/>
    <col min="3875" max="3875" width="9.28515625" style="1" customWidth="1"/>
    <col min="3876" max="3878" width="0" style="1" hidden="1" customWidth="1"/>
    <col min="3879" max="3879" width="8.7109375" style="1" customWidth="1"/>
    <col min="3880" max="3880" width="9.140625" style="1" bestFit="1" customWidth="1"/>
    <col min="3881" max="3882" width="0" style="1" hidden="1" customWidth="1"/>
    <col min="3883" max="3883" width="9.42578125" style="1" customWidth="1"/>
    <col min="3884" max="3887" width="0" style="1" hidden="1" customWidth="1"/>
    <col min="3888" max="3888" width="9" style="1" customWidth="1"/>
    <col min="3889" max="3896" width="0" style="1" hidden="1" customWidth="1"/>
    <col min="3897" max="3897" width="9.28515625" style="1" bestFit="1" customWidth="1"/>
    <col min="3898" max="3898" width="9.140625" style="1" customWidth="1"/>
    <col min="3899" max="3899" width="9.140625" style="1" bestFit="1" customWidth="1"/>
    <col min="3900" max="3902" width="0" style="1" hidden="1" customWidth="1"/>
    <col min="3903" max="3903" width="9.140625" style="1" bestFit="1" customWidth="1"/>
    <col min="3904" max="3907" width="0" style="1" hidden="1" customWidth="1"/>
    <col min="3908" max="3908" width="9.42578125" style="1" bestFit="1" customWidth="1"/>
    <col min="3909" max="3912" width="0" style="1" hidden="1" customWidth="1"/>
    <col min="3913" max="3913" width="12.7109375" style="1" customWidth="1"/>
    <col min="3914" max="3917" width="0" style="1" hidden="1" customWidth="1"/>
    <col min="3918" max="3918" width="14.7109375" style="1" customWidth="1"/>
    <col min="3919" max="3940" width="9.140625" style="1" customWidth="1"/>
    <col min="3941" max="4096" width="9.140625" style="1"/>
    <col min="4097" max="4097" width="6.7109375" style="1" customWidth="1"/>
    <col min="4098" max="4098" width="5.7109375" style="1" customWidth="1"/>
    <col min="4099" max="4099" width="38.42578125" style="1" customWidth="1"/>
    <col min="4100" max="4100" width="8.7109375" style="1" customWidth="1"/>
    <col min="4101" max="4101" width="0" style="1" hidden="1" customWidth="1"/>
    <col min="4102" max="4102" width="15.42578125" style="1" customWidth="1"/>
    <col min="4103" max="4103" width="7.7109375" style="1" customWidth="1"/>
    <col min="4104" max="4104" width="9.7109375" style="1" customWidth="1"/>
    <col min="4105" max="4105" width="9.42578125" style="1" customWidth="1"/>
    <col min="4106" max="4106" width="0" style="1" hidden="1" customWidth="1"/>
    <col min="4107" max="4107" width="33" style="1" customWidth="1"/>
    <col min="4108" max="4110" width="0" style="1" hidden="1" customWidth="1"/>
    <col min="4111" max="4111" width="9.7109375" style="1" customWidth="1"/>
    <col min="4112" max="4112" width="12.140625" style="1" customWidth="1"/>
    <col min="4113" max="4113" width="11.7109375" style="1" customWidth="1"/>
    <col min="4114" max="4114" width="14.7109375" style="1" customWidth="1"/>
    <col min="4115" max="4117" width="0" style="1" hidden="1" customWidth="1"/>
    <col min="4118" max="4118" width="9.28515625" style="1" customWidth="1"/>
    <col min="4119" max="4119" width="0" style="1" hidden="1" customWidth="1"/>
    <col min="4120" max="4120" width="11" style="1" bestFit="1" customWidth="1"/>
    <col min="4121" max="4121" width="11.140625" style="1" bestFit="1" customWidth="1"/>
    <col min="4122" max="4124" width="0" style="1" hidden="1" customWidth="1"/>
    <col min="4125" max="4125" width="10.7109375" style="1" bestFit="1" customWidth="1"/>
    <col min="4126" max="4130" width="0" style="1" hidden="1" customWidth="1"/>
    <col min="4131" max="4131" width="9.28515625" style="1" customWidth="1"/>
    <col min="4132" max="4134" width="0" style="1" hidden="1" customWidth="1"/>
    <col min="4135" max="4135" width="8.7109375" style="1" customWidth="1"/>
    <col min="4136" max="4136" width="9.140625" style="1" bestFit="1" customWidth="1"/>
    <col min="4137" max="4138" width="0" style="1" hidden="1" customWidth="1"/>
    <col min="4139" max="4139" width="9.42578125" style="1" customWidth="1"/>
    <col min="4140" max="4143" width="0" style="1" hidden="1" customWidth="1"/>
    <col min="4144" max="4144" width="9" style="1" customWidth="1"/>
    <col min="4145" max="4152" width="0" style="1" hidden="1" customWidth="1"/>
    <col min="4153" max="4153" width="9.28515625" style="1" bestFit="1" customWidth="1"/>
    <col min="4154" max="4154" width="9.140625" style="1" customWidth="1"/>
    <col min="4155" max="4155" width="9.140625" style="1" bestFit="1" customWidth="1"/>
    <col min="4156" max="4158" width="0" style="1" hidden="1" customWidth="1"/>
    <col min="4159" max="4159" width="9.140625" style="1" bestFit="1" customWidth="1"/>
    <col min="4160" max="4163" width="0" style="1" hidden="1" customWidth="1"/>
    <col min="4164" max="4164" width="9.42578125" style="1" bestFit="1" customWidth="1"/>
    <col min="4165" max="4168" width="0" style="1" hidden="1" customWidth="1"/>
    <col min="4169" max="4169" width="12.7109375" style="1" customWidth="1"/>
    <col min="4170" max="4173" width="0" style="1" hidden="1" customWidth="1"/>
    <col min="4174" max="4174" width="14.7109375" style="1" customWidth="1"/>
    <col min="4175" max="4196" width="9.140625" style="1" customWidth="1"/>
    <col min="4197" max="4352" width="9.140625" style="1"/>
    <col min="4353" max="4353" width="6.7109375" style="1" customWidth="1"/>
    <col min="4354" max="4354" width="5.7109375" style="1" customWidth="1"/>
    <col min="4355" max="4355" width="38.42578125" style="1" customWidth="1"/>
    <col min="4356" max="4356" width="8.7109375" style="1" customWidth="1"/>
    <col min="4357" max="4357" width="0" style="1" hidden="1" customWidth="1"/>
    <col min="4358" max="4358" width="15.42578125" style="1" customWidth="1"/>
    <col min="4359" max="4359" width="7.7109375" style="1" customWidth="1"/>
    <col min="4360" max="4360" width="9.7109375" style="1" customWidth="1"/>
    <col min="4361" max="4361" width="9.42578125" style="1" customWidth="1"/>
    <col min="4362" max="4362" width="0" style="1" hidden="1" customWidth="1"/>
    <col min="4363" max="4363" width="33" style="1" customWidth="1"/>
    <col min="4364" max="4366" width="0" style="1" hidden="1" customWidth="1"/>
    <col min="4367" max="4367" width="9.7109375" style="1" customWidth="1"/>
    <col min="4368" max="4368" width="12.140625" style="1" customWidth="1"/>
    <col min="4369" max="4369" width="11.7109375" style="1" customWidth="1"/>
    <col min="4370" max="4370" width="14.7109375" style="1" customWidth="1"/>
    <col min="4371" max="4373" width="0" style="1" hidden="1" customWidth="1"/>
    <col min="4374" max="4374" width="9.28515625" style="1" customWidth="1"/>
    <col min="4375" max="4375" width="0" style="1" hidden="1" customWidth="1"/>
    <col min="4376" max="4376" width="11" style="1" bestFit="1" customWidth="1"/>
    <col min="4377" max="4377" width="11.140625" style="1" bestFit="1" customWidth="1"/>
    <col min="4378" max="4380" width="0" style="1" hidden="1" customWidth="1"/>
    <col min="4381" max="4381" width="10.7109375" style="1" bestFit="1" customWidth="1"/>
    <col min="4382" max="4386" width="0" style="1" hidden="1" customWidth="1"/>
    <col min="4387" max="4387" width="9.28515625" style="1" customWidth="1"/>
    <col min="4388" max="4390" width="0" style="1" hidden="1" customWidth="1"/>
    <col min="4391" max="4391" width="8.7109375" style="1" customWidth="1"/>
    <col min="4392" max="4392" width="9.140625" style="1" bestFit="1" customWidth="1"/>
    <col min="4393" max="4394" width="0" style="1" hidden="1" customWidth="1"/>
    <col min="4395" max="4395" width="9.42578125" style="1" customWidth="1"/>
    <col min="4396" max="4399" width="0" style="1" hidden="1" customWidth="1"/>
    <col min="4400" max="4400" width="9" style="1" customWidth="1"/>
    <col min="4401" max="4408" width="0" style="1" hidden="1" customWidth="1"/>
    <col min="4409" max="4409" width="9.28515625" style="1" bestFit="1" customWidth="1"/>
    <col min="4410" max="4410" width="9.140625" style="1" customWidth="1"/>
    <col min="4411" max="4411" width="9.140625" style="1" bestFit="1" customWidth="1"/>
    <col min="4412" max="4414" width="0" style="1" hidden="1" customWidth="1"/>
    <col min="4415" max="4415" width="9.140625" style="1" bestFit="1" customWidth="1"/>
    <col min="4416" max="4419" width="0" style="1" hidden="1" customWidth="1"/>
    <col min="4420" max="4420" width="9.42578125" style="1" bestFit="1" customWidth="1"/>
    <col min="4421" max="4424" width="0" style="1" hidden="1" customWidth="1"/>
    <col min="4425" max="4425" width="12.7109375" style="1" customWidth="1"/>
    <col min="4426" max="4429" width="0" style="1" hidden="1" customWidth="1"/>
    <col min="4430" max="4430" width="14.7109375" style="1" customWidth="1"/>
    <col min="4431" max="4452" width="9.140625" style="1" customWidth="1"/>
    <col min="4453" max="4608" width="9.140625" style="1"/>
    <col min="4609" max="4609" width="6.7109375" style="1" customWidth="1"/>
    <col min="4610" max="4610" width="5.7109375" style="1" customWidth="1"/>
    <col min="4611" max="4611" width="38.42578125" style="1" customWidth="1"/>
    <col min="4612" max="4612" width="8.7109375" style="1" customWidth="1"/>
    <col min="4613" max="4613" width="0" style="1" hidden="1" customWidth="1"/>
    <col min="4614" max="4614" width="15.42578125" style="1" customWidth="1"/>
    <col min="4615" max="4615" width="7.7109375" style="1" customWidth="1"/>
    <col min="4616" max="4616" width="9.7109375" style="1" customWidth="1"/>
    <col min="4617" max="4617" width="9.42578125" style="1" customWidth="1"/>
    <col min="4618" max="4618" width="0" style="1" hidden="1" customWidth="1"/>
    <col min="4619" max="4619" width="33" style="1" customWidth="1"/>
    <col min="4620" max="4622" width="0" style="1" hidden="1" customWidth="1"/>
    <col min="4623" max="4623" width="9.7109375" style="1" customWidth="1"/>
    <col min="4624" max="4624" width="12.140625" style="1" customWidth="1"/>
    <col min="4625" max="4625" width="11.7109375" style="1" customWidth="1"/>
    <col min="4626" max="4626" width="14.7109375" style="1" customWidth="1"/>
    <col min="4627" max="4629" width="0" style="1" hidden="1" customWidth="1"/>
    <col min="4630" max="4630" width="9.28515625" style="1" customWidth="1"/>
    <col min="4631" max="4631" width="0" style="1" hidden="1" customWidth="1"/>
    <col min="4632" max="4632" width="11" style="1" bestFit="1" customWidth="1"/>
    <col min="4633" max="4633" width="11.140625" style="1" bestFit="1" customWidth="1"/>
    <col min="4634" max="4636" width="0" style="1" hidden="1" customWidth="1"/>
    <col min="4637" max="4637" width="10.7109375" style="1" bestFit="1" customWidth="1"/>
    <col min="4638" max="4642" width="0" style="1" hidden="1" customWidth="1"/>
    <col min="4643" max="4643" width="9.28515625" style="1" customWidth="1"/>
    <col min="4644" max="4646" width="0" style="1" hidden="1" customWidth="1"/>
    <col min="4647" max="4647" width="8.7109375" style="1" customWidth="1"/>
    <col min="4648" max="4648" width="9.140625" style="1" bestFit="1" customWidth="1"/>
    <col min="4649" max="4650" width="0" style="1" hidden="1" customWidth="1"/>
    <col min="4651" max="4651" width="9.42578125" style="1" customWidth="1"/>
    <col min="4652" max="4655" width="0" style="1" hidden="1" customWidth="1"/>
    <col min="4656" max="4656" width="9" style="1" customWidth="1"/>
    <col min="4657" max="4664" width="0" style="1" hidden="1" customWidth="1"/>
    <col min="4665" max="4665" width="9.28515625" style="1" bestFit="1" customWidth="1"/>
    <col min="4666" max="4666" width="9.140625" style="1" customWidth="1"/>
    <col min="4667" max="4667" width="9.140625" style="1" bestFit="1" customWidth="1"/>
    <col min="4668" max="4670" width="0" style="1" hidden="1" customWidth="1"/>
    <col min="4671" max="4671" width="9.140625" style="1" bestFit="1" customWidth="1"/>
    <col min="4672" max="4675" width="0" style="1" hidden="1" customWidth="1"/>
    <col min="4676" max="4676" width="9.42578125" style="1" bestFit="1" customWidth="1"/>
    <col min="4677" max="4680" width="0" style="1" hidden="1" customWidth="1"/>
    <col min="4681" max="4681" width="12.7109375" style="1" customWidth="1"/>
    <col min="4682" max="4685" width="0" style="1" hidden="1" customWidth="1"/>
    <col min="4686" max="4686" width="14.7109375" style="1" customWidth="1"/>
    <col min="4687" max="4708" width="9.140625" style="1" customWidth="1"/>
    <col min="4709" max="4864" width="9.140625" style="1"/>
    <col min="4865" max="4865" width="6.7109375" style="1" customWidth="1"/>
    <col min="4866" max="4866" width="5.7109375" style="1" customWidth="1"/>
    <col min="4867" max="4867" width="38.42578125" style="1" customWidth="1"/>
    <col min="4868" max="4868" width="8.7109375" style="1" customWidth="1"/>
    <col min="4869" max="4869" width="0" style="1" hidden="1" customWidth="1"/>
    <col min="4870" max="4870" width="15.42578125" style="1" customWidth="1"/>
    <col min="4871" max="4871" width="7.7109375" style="1" customWidth="1"/>
    <col min="4872" max="4872" width="9.7109375" style="1" customWidth="1"/>
    <col min="4873" max="4873" width="9.42578125" style="1" customWidth="1"/>
    <col min="4874" max="4874" width="0" style="1" hidden="1" customWidth="1"/>
    <col min="4875" max="4875" width="33" style="1" customWidth="1"/>
    <col min="4876" max="4878" width="0" style="1" hidden="1" customWidth="1"/>
    <col min="4879" max="4879" width="9.7109375" style="1" customWidth="1"/>
    <col min="4880" max="4880" width="12.140625" style="1" customWidth="1"/>
    <col min="4881" max="4881" width="11.7109375" style="1" customWidth="1"/>
    <col min="4882" max="4882" width="14.7109375" style="1" customWidth="1"/>
    <col min="4883" max="4885" width="0" style="1" hidden="1" customWidth="1"/>
    <col min="4886" max="4886" width="9.28515625" style="1" customWidth="1"/>
    <col min="4887" max="4887" width="0" style="1" hidden="1" customWidth="1"/>
    <col min="4888" max="4888" width="11" style="1" bestFit="1" customWidth="1"/>
    <col min="4889" max="4889" width="11.140625" style="1" bestFit="1" customWidth="1"/>
    <col min="4890" max="4892" width="0" style="1" hidden="1" customWidth="1"/>
    <col min="4893" max="4893" width="10.7109375" style="1" bestFit="1" customWidth="1"/>
    <col min="4894" max="4898" width="0" style="1" hidden="1" customWidth="1"/>
    <col min="4899" max="4899" width="9.28515625" style="1" customWidth="1"/>
    <col min="4900" max="4902" width="0" style="1" hidden="1" customWidth="1"/>
    <col min="4903" max="4903" width="8.7109375" style="1" customWidth="1"/>
    <col min="4904" max="4904" width="9.140625" style="1" bestFit="1" customWidth="1"/>
    <col min="4905" max="4906" width="0" style="1" hidden="1" customWidth="1"/>
    <col min="4907" max="4907" width="9.42578125" style="1" customWidth="1"/>
    <col min="4908" max="4911" width="0" style="1" hidden="1" customWidth="1"/>
    <col min="4912" max="4912" width="9" style="1" customWidth="1"/>
    <col min="4913" max="4920" width="0" style="1" hidden="1" customWidth="1"/>
    <col min="4921" max="4921" width="9.28515625" style="1" bestFit="1" customWidth="1"/>
    <col min="4922" max="4922" width="9.140625" style="1" customWidth="1"/>
    <col min="4923" max="4923" width="9.140625" style="1" bestFit="1" customWidth="1"/>
    <col min="4924" max="4926" width="0" style="1" hidden="1" customWidth="1"/>
    <col min="4927" max="4927" width="9.140625" style="1" bestFit="1" customWidth="1"/>
    <col min="4928" max="4931" width="0" style="1" hidden="1" customWidth="1"/>
    <col min="4932" max="4932" width="9.42578125" style="1" bestFit="1" customWidth="1"/>
    <col min="4933" max="4936" width="0" style="1" hidden="1" customWidth="1"/>
    <col min="4937" max="4937" width="12.7109375" style="1" customWidth="1"/>
    <col min="4938" max="4941" width="0" style="1" hidden="1" customWidth="1"/>
    <col min="4942" max="4942" width="14.7109375" style="1" customWidth="1"/>
    <col min="4943" max="4964" width="9.140625" style="1" customWidth="1"/>
    <col min="4965" max="5120" width="9.140625" style="1"/>
    <col min="5121" max="5121" width="6.7109375" style="1" customWidth="1"/>
    <col min="5122" max="5122" width="5.7109375" style="1" customWidth="1"/>
    <col min="5123" max="5123" width="38.42578125" style="1" customWidth="1"/>
    <col min="5124" max="5124" width="8.7109375" style="1" customWidth="1"/>
    <col min="5125" max="5125" width="0" style="1" hidden="1" customWidth="1"/>
    <col min="5126" max="5126" width="15.42578125" style="1" customWidth="1"/>
    <col min="5127" max="5127" width="7.7109375" style="1" customWidth="1"/>
    <col min="5128" max="5128" width="9.7109375" style="1" customWidth="1"/>
    <col min="5129" max="5129" width="9.42578125" style="1" customWidth="1"/>
    <col min="5130" max="5130" width="0" style="1" hidden="1" customWidth="1"/>
    <col min="5131" max="5131" width="33" style="1" customWidth="1"/>
    <col min="5132" max="5134" width="0" style="1" hidden="1" customWidth="1"/>
    <col min="5135" max="5135" width="9.7109375" style="1" customWidth="1"/>
    <col min="5136" max="5136" width="12.140625" style="1" customWidth="1"/>
    <col min="5137" max="5137" width="11.7109375" style="1" customWidth="1"/>
    <col min="5138" max="5138" width="14.7109375" style="1" customWidth="1"/>
    <col min="5139" max="5141" width="0" style="1" hidden="1" customWidth="1"/>
    <col min="5142" max="5142" width="9.28515625" style="1" customWidth="1"/>
    <col min="5143" max="5143" width="0" style="1" hidden="1" customWidth="1"/>
    <col min="5144" max="5144" width="11" style="1" bestFit="1" customWidth="1"/>
    <col min="5145" max="5145" width="11.140625" style="1" bestFit="1" customWidth="1"/>
    <col min="5146" max="5148" width="0" style="1" hidden="1" customWidth="1"/>
    <col min="5149" max="5149" width="10.7109375" style="1" bestFit="1" customWidth="1"/>
    <col min="5150" max="5154" width="0" style="1" hidden="1" customWidth="1"/>
    <col min="5155" max="5155" width="9.28515625" style="1" customWidth="1"/>
    <col min="5156" max="5158" width="0" style="1" hidden="1" customWidth="1"/>
    <col min="5159" max="5159" width="8.7109375" style="1" customWidth="1"/>
    <col min="5160" max="5160" width="9.140625" style="1" bestFit="1" customWidth="1"/>
    <col min="5161" max="5162" width="0" style="1" hidden="1" customWidth="1"/>
    <col min="5163" max="5163" width="9.42578125" style="1" customWidth="1"/>
    <col min="5164" max="5167" width="0" style="1" hidden="1" customWidth="1"/>
    <col min="5168" max="5168" width="9" style="1" customWidth="1"/>
    <col min="5169" max="5176" width="0" style="1" hidden="1" customWidth="1"/>
    <col min="5177" max="5177" width="9.28515625" style="1" bestFit="1" customWidth="1"/>
    <col min="5178" max="5178" width="9.140625" style="1" customWidth="1"/>
    <col min="5179" max="5179" width="9.140625" style="1" bestFit="1" customWidth="1"/>
    <col min="5180" max="5182" width="0" style="1" hidden="1" customWidth="1"/>
    <col min="5183" max="5183" width="9.140625" style="1" bestFit="1" customWidth="1"/>
    <col min="5184" max="5187" width="0" style="1" hidden="1" customWidth="1"/>
    <col min="5188" max="5188" width="9.42578125" style="1" bestFit="1" customWidth="1"/>
    <col min="5189" max="5192" width="0" style="1" hidden="1" customWidth="1"/>
    <col min="5193" max="5193" width="12.7109375" style="1" customWidth="1"/>
    <col min="5194" max="5197" width="0" style="1" hidden="1" customWidth="1"/>
    <col min="5198" max="5198" width="14.7109375" style="1" customWidth="1"/>
    <col min="5199" max="5220" width="9.140625" style="1" customWidth="1"/>
    <col min="5221" max="5376" width="9.140625" style="1"/>
    <col min="5377" max="5377" width="6.7109375" style="1" customWidth="1"/>
    <col min="5378" max="5378" width="5.7109375" style="1" customWidth="1"/>
    <col min="5379" max="5379" width="38.42578125" style="1" customWidth="1"/>
    <col min="5380" max="5380" width="8.7109375" style="1" customWidth="1"/>
    <col min="5381" max="5381" width="0" style="1" hidden="1" customWidth="1"/>
    <col min="5382" max="5382" width="15.42578125" style="1" customWidth="1"/>
    <col min="5383" max="5383" width="7.7109375" style="1" customWidth="1"/>
    <col min="5384" max="5384" width="9.7109375" style="1" customWidth="1"/>
    <col min="5385" max="5385" width="9.42578125" style="1" customWidth="1"/>
    <col min="5386" max="5386" width="0" style="1" hidden="1" customWidth="1"/>
    <col min="5387" max="5387" width="33" style="1" customWidth="1"/>
    <col min="5388" max="5390" width="0" style="1" hidden="1" customWidth="1"/>
    <col min="5391" max="5391" width="9.7109375" style="1" customWidth="1"/>
    <col min="5392" max="5392" width="12.140625" style="1" customWidth="1"/>
    <col min="5393" max="5393" width="11.7109375" style="1" customWidth="1"/>
    <col min="5394" max="5394" width="14.7109375" style="1" customWidth="1"/>
    <col min="5395" max="5397" width="0" style="1" hidden="1" customWidth="1"/>
    <col min="5398" max="5398" width="9.28515625" style="1" customWidth="1"/>
    <col min="5399" max="5399" width="0" style="1" hidden="1" customWidth="1"/>
    <col min="5400" max="5400" width="11" style="1" bestFit="1" customWidth="1"/>
    <col min="5401" max="5401" width="11.140625" style="1" bestFit="1" customWidth="1"/>
    <col min="5402" max="5404" width="0" style="1" hidden="1" customWidth="1"/>
    <col min="5405" max="5405" width="10.7109375" style="1" bestFit="1" customWidth="1"/>
    <col min="5406" max="5410" width="0" style="1" hidden="1" customWidth="1"/>
    <col min="5411" max="5411" width="9.28515625" style="1" customWidth="1"/>
    <col min="5412" max="5414" width="0" style="1" hidden="1" customWidth="1"/>
    <col min="5415" max="5415" width="8.7109375" style="1" customWidth="1"/>
    <col min="5416" max="5416" width="9.140625" style="1" bestFit="1" customWidth="1"/>
    <col min="5417" max="5418" width="0" style="1" hidden="1" customWidth="1"/>
    <col min="5419" max="5419" width="9.42578125" style="1" customWidth="1"/>
    <col min="5420" max="5423" width="0" style="1" hidden="1" customWidth="1"/>
    <col min="5424" max="5424" width="9" style="1" customWidth="1"/>
    <col min="5425" max="5432" width="0" style="1" hidden="1" customWidth="1"/>
    <col min="5433" max="5433" width="9.28515625" style="1" bestFit="1" customWidth="1"/>
    <col min="5434" max="5434" width="9.140625" style="1" customWidth="1"/>
    <col min="5435" max="5435" width="9.140625" style="1" bestFit="1" customWidth="1"/>
    <col min="5436" max="5438" width="0" style="1" hidden="1" customWidth="1"/>
    <col min="5439" max="5439" width="9.140625" style="1" bestFit="1" customWidth="1"/>
    <col min="5440" max="5443" width="0" style="1" hidden="1" customWidth="1"/>
    <col min="5444" max="5444" width="9.42578125" style="1" bestFit="1" customWidth="1"/>
    <col min="5445" max="5448" width="0" style="1" hidden="1" customWidth="1"/>
    <col min="5449" max="5449" width="12.7109375" style="1" customWidth="1"/>
    <col min="5450" max="5453" width="0" style="1" hidden="1" customWidth="1"/>
    <col min="5454" max="5454" width="14.7109375" style="1" customWidth="1"/>
    <col min="5455" max="5476" width="9.140625" style="1" customWidth="1"/>
    <col min="5477" max="5632" width="9.140625" style="1"/>
    <col min="5633" max="5633" width="6.7109375" style="1" customWidth="1"/>
    <col min="5634" max="5634" width="5.7109375" style="1" customWidth="1"/>
    <col min="5635" max="5635" width="38.42578125" style="1" customWidth="1"/>
    <col min="5636" max="5636" width="8.7109375" style="1" customWidth="1"/>
    <col min="5637" max="5637" width="0" style="1" hidden="1" customWidth="1"/>
    <col min="5638" max="5638" width="15.42578125" style="1" customWidth="1"/>
    <col min="5639" max="5639" width="7.7109375" style="1" customWidth="1"/>
    <col min="5640" max="5640" width="9.7109375" style="1" customWidth="1"/>
    <col min="5641" max="5641" width="9.42578125" style="1" customWidth="1"/>
    <col min="5642" max="5642" width="0" style="1" hidden="1" customWidth="1"/>
    <col min="5643" max="5643" width="33" style="1" customWidth="1"/>
    <col min="5644" max="5646" width="0" style="1" hidden="1" customWidth="1"/>
    <col min="5647" max="5647" width="9.7109375" style="1" customWidth="1"/>
    <col min="5648" max="5648" width="12.140625" style="1" customWidth="1"/>
    <col min="5649" max="5649" width="11.7109375" style="1" customWidth="1"/>
    <col min="5650" max="5650" width="14.7109375" style="1" customWidth="1"/>
    <col min="5651" max="5653" width="0" style="1" hidden="1" customWidth="1"/>
    <col min="5654" max="5654" width="9.28515625" style="1" customWidth="1"/>
    <col min="5655" max="5655" width="0" style="1" hidden="1" customWidth="1"/>
    <col min="5656" max="5656" width="11" style="1" bestFit="1" customWidth="1"/>
    <col min="5657" max="5657" width="11.140625" style="1" bestFit="1" customWidth="1"/>
    <col min="5658" max="5660" width="0" style="1" hidden="1" customWidth="1"/>
    <col min="5661" max="5661" width="10.7109375" style="1" bestFit="1" customWidth="1"/>
    <col min="5662" max="5666" width="0" style="1" hidden="1" customWidth="1"/>
    <col min="5667" max="5667" width="9.28515625" style="1" customWidth="1"/>
    <col min="5668" max="5670" width="0" style="1" hidden="1" customWidth="1"/>
    <col min="5671" max="5671" width="8.7109375" style="1" customWidth="1"/>
    <col min="5672" max="5672" width="9.140625" style="1" bestFit="1" customWidth="1"/>
    <col min="5673" max="5674" width="0" style="1" hidden="1" customWidth="1"/>
    <col min="5675" max="5675" width="9.42578125" style="1" customWidth="1"/>
    <col min="5676" max="5679" width="0" style="1" hidden="1" customWidth="1"/>
    <col min="5680" max="5680" width="9" style="1" customWidth="1"/>
    <col min="5681" max="5688" width="0" style="1" hidden="1" customWidth="1"/>
    <col min="5689" max="5689" width="9.28515625" style="1" bestFit="1" customWidth="1"/>
    <col min="5690" max="5690" width="9.140625" style="1" customWidth="1"/>
    <col min="5691" max="5691" width="9.140625" style="1" bestFit="1" customWidth="1"/>
    <col min="5692" max="5694" width="0" style="1" hidden="1" customWidth="1"/>
    <col min="5695" max="5695" width="9.140625" style="1" bestFit="1" customWidth="1"/>
    <col min="5696" max="5699" width="0" style="1" hidden="1" customWidth="1"/>
    <col min="5700" max="5700" width="9.42578125" style="1" bestFit="1" customWidth="1"/>
    <col min="5701" max="5704" width="0" style="1" hidden="1" customWidth="1"/>
    <col min="5705" max="5705" width="12.7109375" style="1" customWidth="1"/>
    <col min="5706" max="5709" width="0" style="1" hidden="1" customWidth="1"/>
    <col min="5710" max="5710" width="14.7109375" style="1" customWidth="1"/>
    <col min="5711" max="5732" width="9.140625" style="1" customWidth="1"/>
    <col min="5733" max="5888" width="9.140625" style="1"/>
    <col min="5889" max="5889" width="6.7109375" style="1" customWidth="1"/>
    <col min="5890" max="5890" width="5.7109375" style="1" customWidth="1"/>
    <col min="5891" max="5891" width="38.42578125" style="1" customWidth="1"/>
    <col min="5892" max="5892" width="8.7109375" style="1" customWidth="1"/>
    <col min="5893" max="5893" width="0" style="1" hidden="1" customWidth="1"/>
    <col min="5894" max="5894" width="15.42578125" style="1" customWidth="1"/>
    <col min="5895" max="5895" width="7.7109375" style="1" customWidth="1"/>
    <col min="5896" max="5896" width="9.7109375" style="1" customWidth="1"/>
    <col min="5897" max="5897" width="9.42578125" style="1" customWidth="1"/>
    <col min="5898" max="5898" width="0" style="1" hidden="1" customWidth="1"/>
    <col min="5899" max="5899" width="33" style="1" customWidth="1"/>
    <col min="5900" max="5902" width="0" style="1" hidden="1" customWidth="1"/>
    <col min="5903" max="5903" width="9.7109375" style="1" customWidth="1"/>
    <col min="5904" max="5904" width="12.140625" style="1" customWidth="1"/>
    <col min="5905" max="5905" width="11.7109375" style="1" customWidth="1"/>
    <col min="5906" max="5906" width="14.7109375" style="1" customWidth="1"/>
    <col min="5907" max="5909" width="0" style="1" hidden="1" customWidth="1"/>
    <col min="5910" max="5910" width="9.28515625" style="1" customWidth="1"/>
    <col min="5911" max="5911" width="0" style="1" hidden="1" customWidth="1"/>
    <col min="5912" max="5912" width="11" style="1" bestFit="1" customWidth="1"/>
    <col min="5913" max="5913" width="11.140625" style="1" bestFit="1" customWidth="1"/>
    <col min="5914" max="5916" width="0" style="1" hidden="1" customWidth="1"/>
    <col min="5917" max="5917" width="10.7109375" style="1" bestFit="1" customWidth="1"/>
    <col min="5918" max="5922" width="0" style="1" hidden="1" customWidth="1"/>
    <col min="5923" max="5923" width="9.28515625" style="1" customWidth="1"/>
    <col min="5924" max="5926" width="0" style="1" hidden="1" customWidth="1"/>
    <col min="5927" max="5927" width="8.7109375" style="1" customWidth="1"/>
    <col min="5928" max="5928" width="9.140625" style="1" bestFit="1" customWidth="1"/>
    <col min="5929" max="5930" width="0" style="1" hidden="1" customWidth="1"/>
    <col min="5931" max="5931" width="9.42578125" style="1" customWidth="1"/>
    <col min="5932" max="5935" width="0" style="1" hidden="1" customWidth="1"/>
    <col min="5936" max="5936" width="9" style="1" customWidth="1"/>
    <col min="5937" max="5944" width="0" style="1" hidden="1" customWidth="1"/>
    <col min="5945" max="5945" width="9.28515625" style="1" bestFit="1" customWidth="1"/>
    <col min="5946" max="5946" width="9.140625" style="1" customWidth="1"/>
    <col min="5947" max="5947" width="9.140625" style="1" bestFit="1" customWidth="1"/>
    <col min="5948" max="5950" width="0" style="1" hidden="1" customWidth="1"/>
    <col min="5951" max="5951" width="9.140625" style="1" bestFit="1" customWidth="1"/>
    <col min="5952" max="5955" width="0" style="1" hidden="1" customWidth="1"/>
    <col min="5956" max="5956" width="9.42578125" style="1" bestFit="1" customWidth="1"/>
    <col min="5957" max="5960" width="0" style="1" hidden="1" customWidth="1"/>
    <col min="5961" max="5961" width="12.7109375" style="1" customWidth="1"/>
    <col min="5962" max="5965" width="0" style="1" hidden="1" customWidth="1"/>
    <col min="5966" max="5966" width="14.7109375" style="1" customWidth="1"/>
    <col min="5967" max="5988" width="9.140625" style="1" customWidth="1"/>
    <col min="5989" max="6144" width="9.140625" style="1"/>
    <col min="6145" max="6145" width="6.7109375" style="1" customWidth="1"/>
    <col min="6146" max="6146" width="5.7109375" style="1" customWidth="1"/>
    <col min="6147" max="6147" width="38.42578125" style="1" customWidth="1"/>
    <col min="6148" max="6148" width="8.7109375" style="1" customWidth="1"/>
    <col min="6149" max="6149" width="0" style="1" hidden="1" customWidth="1"/>
    <col min="6150" max="6150" width="15.42578125" style="1" customWidth="1"/>
    <col min="6151" max="6151" width="7.7109375" style="1" customWidth="1"/>
    <col min="6152" max="6152" width="9.7109375" style="1" customWidth="1"/>
    <col min="6153" max="6153" width="9.42578125" style="1" customWidth="1"/>
    <col min="6154" max="6154" width="0" style="1" hidden="1" customWidth="1"/>
    <col min="6155" max="6155" width="33" style="1" customWidth="1"/>
    <col min="6156" max="6158" width="0" style="1" hidden="1" customWidth="1"/>
    <col min="6159" max="6159" width="9.7109375" style="1" customWidth="1"/>
    <col min="6160" max="6160" width="12.140625" style="1" customWidth="1"/>
    <col min="6161" max="6161" width="11.7109375" style="1" customWidth="1"/>
    <col min="6162" max="6162" width="14.7109375" style="1" customWidth="1"/>
    <col min="6163" max="6165" width="0" style="1" hidden="1" customWidth="1"/>
    <col min="6166" max="6166" width="9.28515625" style="1" customWidth="1"/>
    <col min="6167" max="6167" width="0" style="1" hidden="1" customWidth="1"/>
    <col min="6168" max="6168" width="11" style="1" bestFit="1" customWidth="1"/>
    <col min="6169" max="6169" width="11.140625" style="1" bestFit="1" customWidth="1"/>
    <col min="6170" max="6172" width="0" style="1" hidden="1" customWidth="1"/>
    <col min="6173" max="6173" width="10.7109375" style="1" bestFit="1" customWidth="1"/>
    <col min="6174" max="6178" width="0" style="1" hidden="1" customWidth="1"/>
    <col min="6179" max="6179" width="9.28515625" style="1" customWidth="1"/>
    <col min="6180" max="6182" width="0" style="1" hidden="1" customWidth="1"/>
    <col min="6183" max="6183" width="8.7109375" style="1" customWidth="1"/>
    <col min="6184" max="6184" width="9.140625" style="1" bestFit="1" customWidth="1"/>
    <col min="6185" max="6186" width="0" style="1" hidden="1" customWidth="1"/>
    <col min="6187" max="6187" width="9.42578125" style="1" customWidth="1"/>
    <col min="6188" max="6191" width="0" style="1" hidden="1" customWidth="1"/>
    <col min="6192" max="6192" width="9" style="1" customWidth="1"/>
    <col min="6193" max="6200" width="0" style="1" hidden="1" customWidth="1"/>
    <col min="6201" max="6201" width="9.28515625" style="1" bestFit="1" customWidth="1"/>
    <col min="6202" max="6202" width="9.140625" style="1" customWidth="1"/>
    <col min="6203" max="6203" width="9.140625" style="1" bestFit="1" customWidth="1"/>
    <col min="6204" max="6206" width="0" style="1" hidden="1" customWidth="1"/>
    <col min="6207" max="6207" width="9.140625" style="1" bestFit="1" customWidth="1"/>
    <col min="6208" max="6211" width="0" style="1" hidden="1" customWidth="1"/>
    <col min="6212" max="6212" width="9.42578125" style="1" bestFit="1" customWidth="1"/>
    <col min="6213" max="6216" width="0" style="1" hidden="1" customWidth="1"/>
    <col min="6217" max="6217" width="12.7109375" style="1" customWidth="1"/>
    <col min="6218" max="6221" width="0" style="1" hidden="1" customWidth="1"/>
    <col min="6222" max="6222" width="14.7109375" style="1" customWidth="1"/>
    <col min="6223" max="6244" width="9.140625" style="1" customWidth="1"/>
    <col min="6245" max="6400" width="9.140625" style="1"/>
    <col min="6401" max="6401" width="6.7109375" style="1" customWidth="1"/>
    <col min="6402" max="6402" width="5.7109375" style="1" customWidth="1"/>
    <col min="6403" max="6403" width="38.42578125" style="1" customWidth="1"/>
    <col min="6404" max="6404" width="8.7109375" style="1" customWidth="1"/>
    <col min="6405" max="6405" width="0" style="1" hidden="1" customWidth="1"/>
    <col min="6406" max="6406" width="15.42578125" style="1" customWidth="1"/>
    <col min="6407" max="6407" width="7.7109375" style="1" customWidth="1"/>
    <col min="6408" max="6408" width="9.7109375" style="1" customWidth="1"/>
    <col min="6409" max="6409" width="9.42578125" style="1" customWidth="1"/>
    <col min="6410" max="6410" width="0" style="1" hidden="1" customWidth="1"/>
    <col min="6411" max="6411" width="33" style="1" customWidth="1"/>
    <col min="6412" max="6414" width="0" style="1" hidden="1" customWidth="1"/>
    <col min="6415" max="6415" width="9.7109375" style="1" customWidth="1"/>
    <col min="6416" max="6416" width="12.140625" style="1" customWidth="1"/>
    <col min="6417" max="6417" width="11.7109375" style="1" customWidth="1"/>
    <col min="6418" max="6418" width="14.7109375" style="1" customWidth="1"/>
    <col min="6419" max="6421" width="0" style="1" hidden="1" customWidth="1"/>
    <col min="6422" max="6422" width="9.28515625" style="1" customWidth="1"/>
    <col min="6423" max="6423" width="0" style="1" hidden="1" customWidth="1"/>
    <col min="6424" max="6424" width="11" style="1" bestFit="1" customWidth="1"/>
    <col min="6425" max="6425" width="11.140625" style="1" bestFit="1" customWidth="1"/>
    <col min="6426" max="6428" width="0" style="1" hidden="1" customWidth="1"/>
    <col min="6429" max="6429" width="10.7109375" style="1" bestFit="1" customWidth="1"/>
    <col min="6430" max="6434" width="0" style="1" hidden="1" customWidth="1"/>
    <col min="6435" max="6435" width="9.28515625" style="1" customWidth="1"/>
    <col min="6436" max="6438" width="0" style="1" hidden="1" customWidth="1"/>
    <col min="6439" max="6439" width="8.7109375" style="1" customWidth="1"/>
    <col min="6440" max="6440" width="9.140625" style="1" bestFit="1" customWidth="1"/>
    <col min="6441" max="6442" width="0" style="1" hidden="1" customWidth="1"/>
    <col min="6443" max="6443" width="9.42578125" style="1" customWidth="1"/>
    <col min="6444" max="6447" width="0" style="1" hidden="1" customWidth="1"/>
    <col min="6448" max="6448" width="9" style="1" customWidth="1"/>
    <col min="6449" max="6456" width="0" style="1" hidden="1" customWidth="1"/>
    <col min="6457" max="6457" width="9.28515625" style="1" bestFit="1" customWidth="1"/>
    <col min="6458" max="6458" width="9.140625" style="1" customWidth="1"/>
    <col min="6459" max="6459" width="9.140625" style="1" bestFit="1" customWidth="1"/>
    <col min="6460" max="6462" width="0" style="1" hidden="1" customWidth="1"/>
    <col min="6463" max="6463" width="9.140625" style="1" bestFit="1" customWidth="1"/>
    <col min="6464" max="6467" width="0" style="1" hidden="1" customWidth="1"/>
    <col min="6468" max="6468" width="9.42578125" style="1" bestFit="1" customWidth="1"/>
    <col min="6469" max="6472" width="0" style="1" hidden="1" customWidth="1"/>
    <col min="6473" max="6473" width="12.7109375" style="1" customWidth="1"/>
    <col min="6474" max="6477" width="0" style="1" hidden="1" customWidth="1"/>
    <col min="6478" max="6478" width="14.7109375" style="1" customWidth="1"/>
    <col min="6479" max="6500" width="9.140625" style="1" customWidth="1"/>
    <col min="6501" max="6656" width="9.140625" style="1"/>
    <col min="6657" max="6657" width="6.7109375" style="1" customWidth="1"/>
    <col min="6658" max="6658" width="5.7109375" style="1" customWidth="1"/>
    <col min="6659" max="6659" width="38.42578125" style="1" customWidth="1"/>
    <col min="6660" max="6660" width="8.7109375" style="1" customWidth="1"/>
    <col min="6661" max="6661" width="0" style="1" hidden="1" customWidth="1"/>
    <col min="6662" max="6662" width="15.42578125" style="1" customWidth="1"/>
    <col min="6663" max="6663" width="7.7109375" style="1" customWidth="1"/>
    <col min="6664" max="6664" width="9.7109375" style="1" customWidth="1"/>
    <col min="6665" max="6665" width="9.42578125" style="1" customWidth="1"/>
    <col min="6666" max="6666" width="0" style="1" hidden="1" customWidth="1"/>
    <col min="6667" max="6667" width="33" style="1" customWidth="1"/>
    <col min="6668" max="6670" width="0" style="1" hidden="1" customWidth="1"/>
    <col min="6671" max="6671" width="9.7109375" style="1" customWidth="1"/>
    <col min="6672" max="6672" width="12.140625" style="1" customWidth="1"/>
    <col min="6673" max="6673" width="11.7109375" style="1" customWidth="1"/>
    <col min="6674" max="6674" width="14.7109375" style="1" customWidth="1"/>
    <col min="6675" max="6677" width="0" style="1" hidden="1" customWidth="1"/>
    <col min="6678" max="6678" width="9.28515625" style="1" customWidth="1"/>
    <col min="6679" max="6679" width="0" style="1" hidden="1" customWidth="1"/>
    <col min="6680" max="6680" width="11" style="1" bestFit="1" customWidth="1"/>
    <col min="6681" max="6681" width="11.140625" style="1" bestFit="1" customWidth="1"/>
    <col min="6682" max="6684" width="0" style="1" hidden="1" customWidth="1"/>
    <col min="6685" max="6685" width="10.7109375" style="1" bestFit="1" customWidth="1"/>
    <col min="6686" max="6690" width="0" style="1" hidden="1" customWidth="1"/>
    <col min="6691" max="6691" width="9.28515625" style="1" customWidth="1"/>
    <col min="6692" max="6694" width="0" style="1" hidden="1" customWidth="1"/>
    <col min="6695" max="6695" width="8.7109375" style="1" customWidth="1"/>
    <col min="6696" max="6696" width="9.140625" style="1" bestFit="1" customWidth="1"/>
    <col min="6697" max="6698" width="0" style="1" hidden="1" customWidth="1"/>
    <col min="6699" max="6699" width="9.42578125" style="1" customWidth="1"/>
    <col min="6700" max="6703" width="0" style="1" hidden="1" customWidth="1"/>
    <col min="6704" max="6704" width="9" style="1" customWidth="1"/>
    <col min="6705" max="6712" width="0" style="1" hidden="1" customWidth="1"/>
    <col min="6713" max="6713" width="9.28515625" style="1" bestFit="1" customWidth="1"/>
    <col min="6714" max="6714" width="9.140625" style="1" customWidth="1"/>
    <col min="6715" max="6715" width="9.140625" style="1" bestFit="1" customWidth="1"/>
    <col min="6716" max="6718" width="0" style="1" hidden="1" customWidth="1"/>
    <col min="6719" max="6719" width="9.140625" style="1" bestFit="1" customWidth="1"/>
    <col min="6720" max="6723" width="0" style="1" hidden="1" customWidth="1"/>
    <col min="6724" max="6724" width="9.42578125" style="1" bestFit="1" customWidth="1"/>
    <col min="6725" max="6728" width="0" style="1" hidden="1" customWidth="1"/>
    <col min="6729" max="6729" width="12.7109375" style="1" customWidth="1"/>
    <col min="6730" max="6733" width="0" style="1" hidden="1" customWidth="1"/>
    <col min="6734" max="6734" width="14.7109375" style="1" customWidth="1"/>
    <col min="6735" max="6756" width="9.140625" style="1" customWidth="1"/>
    <col min="6757" max="6912" width="9.140625" style="1"/>
    <col min="6913" max="6913" width="6.7109375" style="1" customWidth="1"/>
    <col min="6914" max="6914" width="5.7109375" style="1" customWidth="1"/>
    <col min="6915" max="6915" width="38.42578125" style="1" customWidth="1"/>
    <col min="6916" max="6916" width="8.7109375" style="1" customWidth="1"/>
    <col min="6917" max="6917" width="0" style="1" hidden="1" customWidth="1"/>
    <col min="6918" max="6918" width="15.42578125" style="1" customWidth="1"/>
    <col min="6919" max="6919" width="7.7109375" style="1" customWidth="1"/>
    <col min="6920" max="6920" width="9.7109375" style="1" customWidth="1"/>
    <col min="6921" max="6921" width="9.42578125" style="1" customWidth="1"/>
    <col min="6922" max="6922" width="0" style="1" hidden="1" customWidth="1"/>
    <col min="6923" max="6923" width="33" style="1" customWidth="1"/>
    <col min="6924" max="6926" width="0" style="1" hidden="1" customWidth="1"/>
    <col min="6927" max="6927" width="9.7109375" style="1" customWidth="1"/>
    <col min="6928" max="6928" width="12.140625" style="1" customWidth="1"/>
    <col min="6929" max="6929" width="11.7109375" style="1" customWidth="1"/>
    <col min="6930" max="6930" width="14.7109375" style="1" customWidth="1"/>
    <col min="6931" max="6933" width="0" style="1" hidden="1" customWidth="1"/>
    <col min="6934" max="6934" width="9.28515625" style="1" customWidth="1"/>
    <col min="6935" max="6935" width="0" style="1" hidden="1" customWidth="1"/>
    <col min="6936" max="6936" width="11" style="1" bestFit="1" customWidth="1"/>
    <col min="6937" max="6937" width="11.140625" style="1" bestFit="1" customWidth="1"/>
    <col min="6938" max="6940" width="0" style="1" hidden="1" customWidth="1"/>
    <col min="6941" max="6941" width="10.7109375" style="1" bestFit="1" customWidth="1"/>
    <col min="6942" max="6946" width="0" style="1" hidden="1" customWidth="1"/>
    <col min="6947" max="6947" width="9.28515625" style="1" customWidth="1"/>
    <col min="6948" max="6950" width="0" style="1" hidden="1" customWidth="1"/>
    <col min="6951" max="6951" width="8.7109375" style="1" customWidth="1"/>
    <col min="6952" max="6952" width="9.140625" style="1" bestFit="1" customWidth="1"/>
    <col min="6953" max="6954" width="0" style="1" hidden="1" customWidth="1"/>
    <col min="6955" max="6955" width="9.42578125" style="1" customWidth="1"/>
    <col min="6956" max="6959" width="0" style="1" hidden="1" customWidth="1"/>
    <col min="6960" max="6960" width="9" style="1" customWidth="1"/>
    <col min="6961" max="6968" width="0" style="1" hidden="1" customWidth="1"/>
    <col min="6969" max="6969" width="9.28515625" style="1" bestFit="1" customWidth="1"/>
    <col min="6970" max="6970" width="9.140625" style="1" customWidth="1"/>
    <col min="6971" max="6971" width="9.140625" style="1" bestFit="1" customWidth="1"/>
    <col min="6972" max="6974" width="0" style="1" hidden="1" customWidth="1"/>
    <col min="6975" max="6975" width="9.140625" style="1" bestFit="1" customWidth="1"/>
    <col min="6976" max="6979" width="0" style="1" hidden="1" customWidth="1"/>
    <col min="6980" max="6980" width="9.42578125" style="1" bestFit="1" customWidth="1"/>
    <col min="6981" max="6984" width="0" style="1" hidden="1" customWidth="1"/>
    <col min="6985" max="6985" width="12.7109375" style="1" customWidth="1"/>
    <col min="6986" max="6989" width="0" style="1" hidden="1" customWidth="1"/>
    <col min="6990" max="6990" width="14.7109375" style="1" customWidth="1"/>
    <col min="6991" max="7012" width="9.140625" style="1" customWidth="1"/>
    <col min="7013" max="7168" width="9.140625" style="1"/>
    <col min="7169" max="7169" width="6.7109375" style="1" customWidth="1"/>
    <col min="7170" max="7170" width="5.7109375" style="1" customWidth="1"/>
    <col min="7171" max="7171" width="38.42578125" style="1" customWidth="1"/>
    <col min="7172" max="7172" width="8.7109375" style="1" customWidth="1"/>
    <col min="7173" max="7173" width="0" style="1" hidden="1" customWidth="1"/>
    <col min="7174" max="7174" width="15.42578125" style="1" customWidth="1"/>
    <col min="7175" max="7175" width="7.7109375" style="1" customWidth="1"/>
    <col min="7176" max="7176" width="9.7109375" style="1" customWidth="1"/>
    <col min="7177" max="7177" width="9.42578125" style="1" customWidth="1"/>
    <col min="7178" max="7178" width="0" style="1" hidden="1" customWidth="1"/>
    <col min="7179" max="7179" width="33" style="1" customWidth="1"/>
    <col min="7180" max="7182" width="0" style="1" hidden="1" customWidth="1"/>
    <col min="7183" max="7183" width="9.7109375" style="1" customWidth="1"/>
    <col min="7184" max="7184" width="12.140625" style="1" customWidth="1"/>
    <col min="7185" max="7185" width="11.7109375" style="1" customWidth="1"/>
    <col min="7186" max="7186" width="14.7109375" style="1" customWidth="1"/>
    <col min="7187" max="7189" width="0" style="1" hidden="1" customWidth="1"/>
    <col min="7190" max="7190" width="9.28515625" style="1" customWidth="1"/>
    <col min="7191" max="7191" width="0" style="1" hidden="1" customWidth="1"/>
    <col min="7192" max="7192" width="11" style="1" bestFit="1" customWidth="1"/>
    <col min="7193" max="7193" width="11.140625" style="1" bestFit="1" customWidth="1"/>
    <col min="7194" max="7196" width="0" style="1" hidden="1" customWidth="1"/>
    <col min="7197" max="7197" width="10.7109375" style="1" bestFit="1" customWidth="1"/>
    <col min="7198" max="7202" width="0" style="1" hidden="1" customWidth="1"/>
    <col min="7203" max="7203" width="9.28515625" style="1" customWidth="1"/>
    <col min="7204" max="7206" width="0" style="1" hidden="1" customWidth="1"/>
    <col min="7207" max="7207" width="8.7109375" style="1" customWidth="1"/>
    <col min="7208" max="7208" width="9.140625" style="1" bestFit="1" customWidth="1"/>
    <col min="7209" max="7210" width="0" style="1" hidden="1" customWidth="1"/>
    <col min="7211" max="7211" width="9.42578125" style="1" customWidth="1"/>
    <col min="7212" max="7215" width="0" style="1" hidden="1" customWidth="1"/>
    <col min="7216" max="7216" width="9" style="1" customWidth="1"/>
    <col min="7217" max="7224" width="0" style="1" hidden="1" customWidth="1"/>
    <col min="7225" max="7225" width="9.28515625" style="1" bestFit="1" customWidth="1"/>
    <col min="7226" max="7226" width="9.140625" style="1" customWidth="1"/>
    <col min="7227" max="7227" width="9.140625" style="1" bestFit="1" customWidth="1"/>
    <col min="7228" max="7230" width="0" style="1" hidden="1" customWidth="1"/>
    <col min="7231" max="7231" width="9.140625" style="1" bestFit="1" customWidth="1"/>
    <col min="7232" max="7235" width="0" style="1" hidden="1" customWidth="1"/>
    <col min="7236" max="7236" width="9.42578125" style="1" bestFit="1" customWidth="1"/>
    <col min="7237" max="7240" width="0" style="1" hidden="1" customWidth="1"/>
    <col min="7241" max="7241" width="12.7109375" style="1" customWidth="1"/>
    <col min="7242" max="7245" width="0" style="1" hidden="1" customWidth="1"/>
    <col min="7246" max="7246" width="14.7109375" style="1" customWidth="1"/>
    <col min="7247" max="7268" width="9.140625" style="1" customWidth="1"/>
    <col min="7269" max="7424" width="9.140625" style="1"/>
    <col min="7425" max="7425" width="6.7109375" style="1" customWidth="1"/>
    <col min="7426" max="7426" width="5.7109375" style="1" customWidth="1"/>
    <col min="7427" max="7427" width="38.42578125" style="1" customWidth="1"/>
    <col min="7428" max="7428" width="8.7109375" style="1" customWidth="1"/>
    <col min="7429" max="7429" width="0" style="1" hidden="1" customWidth="1"/>
    <col min="7430" max="7430" width="15.42578125" style="1" customWidth="1"/>
    <col min="7431" max="7431" width="7.7109375" style="1" customWidth="1"/>
    <col min="7432" max="7432" width="9.7109375" style="1" customWidth="1"/>
    <col min="7433" max="7433" width="9.42578125" style="1" customWidth="1"/>
    <col min="7434" max="7434" width="0" style="1" hidden="1" customWidth="1"/>
    <col min="7435" max="7435" width="33" style="1" customWidth="1"/>
    <col min="7436" max="7438" width="0" style="1" hidden="1" customWidth="1"/>
    <col min="7439" max="7439" width="9.7109375" style="1" customWidth="1"/>
    <col min="7440" max="7440" width="12.140625" style="1" customWidth="1"/>
    <col min="7441" max="7441" width="11.7109375" style="1" customWidth="1"/>
    <col min="7442" max="7442" width="14.7109375" style="1" customWidth="1"/>
    <col min="7443" max="7445" width="0" style="1" hidden="1" customWidth="1"/>
    <col min="7446" max="7446" width="9.28515625" style="1" customWidth="1"/>
    <col min="7447" max="7447" width="0" style="1" hidden="1" customWidth="1"/>
    <col min="7448" max="7448" width="11" style="1" bestFit="1" customWidth="1"/>
    <col min="7449" max="7449" width="11.140625" style="1" bestFit="1" customWidth="1"/>
    <col min="7450" max="7452" width="0" style="1" hidden="1" customWidth="1"/>
    <col min="7453" max="7453" width="10.7109375" style="1" bestFit="1" customWidth="1"/>
    <col min="7454" max="7458" width="0" style="1" hidden="1" customWidth="1"/>
    <col min="7459" max="7459" width="9.28515625" style="1" customWidth="1"/>
    <col min="7460" max="7462" width="0" style="1" hidden="1" customWidth="1"/>
    <col min="7463" max="7463" width="8.7109375" style="1" customWidth="1"/>
    <col min="7464" max="7464" width="9.140625" style="1" bestFit="1" customWidth="1"/>
    <col min="7465" max="7466" width="0" style="1" hidden="1" customWidth="1"/>
    <col min="7467" max="7467" width="9.42578125" style="1" customWidth="1"/>
    <col min="7468" max="7471" width="0" style="1" hidden="1" customWidth="1"/>
    <col min="7472" max="7472" width="9" style="1" customWidth="1"/>
    <col min="7473" max="7480" width="0" style="1" hidden="1" customWidth="1"/>
    <col min="7481" max="7481" width="9.28515625" style="1" bestFit="1" customWidth="1"/>
    <col min="7482" max="7482" width="9.140625" style="1" customWidth="1"/>
    <col min="7483" max="7483" width="9.140625" style="1" bestFit="1" customWidth="1"/>
    <col min="7484" max="7486" width="0" style="1" hidden="1" customWidth="1"/>
    <col min="7487" max="7487" width="9.140625" style="1" bestFit="1" customWidth="1"/>
    <col min="7488" max="7491" width="0" style="1" hidden="1" customWidth="1"/>
    <col min="7492" max="7492" width="9.42578125" style="1" bestFit="1" customWidth="1"/>
    <col min="7493" max="7496" width="0" style="1" hidden="1" customWidth="1"/>
    <col min="7497" max="7497" width="12.7109375" style="1" customWidth="1"/>
    <col min="7498" max="7501" width="0" style="1" hidden="1" customWidth="1"/>
    <col min="7502" max="7502" width="14.7109375" style="1" customWidth="1"/>
    <col min="7503" max="7524" width="9.140625" style="1" customWidth="1"/>
    <col min="7525" max="7680" width="9.140625" style="1"/>
    <col min="7681" max="7681" width="6.7109375" style="1" customWidth="1"/>
    <col min="7682" max="7682" width="5.7109375" style="1" customWidth="1"/>
    <col min="7683" max="7683" width="38.42578125" style="1" customWidth="1"/>
    <col min="7684" max="7684" width="8.7109375" style="1" customWidth="1"/>
    <col min="7685" max="7685" width="0" style="1" hidden="1" customWidth="1"/>
    <col min="7686" max="7686" width="15.42578125" style="1" customWidth="1"/>
    <col min="7687" max="7687" width="7.7109375" style="1" customWidth="1"/>
    <col min="7688" max="7688" width="9.7109375" style="1" customWidth="1"/>
    <col min="7689" max="7689" width="9.42578125" style="1" customWidth="1"/>
    <col min="7690" max="7690" width="0" style="1" hidden="1" customWidth="1"/>
    <col min="7691" max="7691" width="33" style="1" customWidth="1"/>
    <col min="7692" max="7694" width="0" style="1" hidden="1" customWidth="1"/>
    <col min="7695" max="7695" width="9.7109375" style="1" customWidth="1"/>
    <col min="7696" max="7696" width="12.140625" style="1" customWidth="1"/>
    <col min="7697" max="7697" width="11.7109375" style="1" customWidth="1"/>
    <col min="7698" max="7698" width="14.7109375" style="1" customWidth="1"/>
    <col min="7699" max="7701" width="0" style="1" hidden="1" customWidth="1"/>
    <col min="7702" max="7702" width="9.28515625" style="1" customWidth="1"/>
    <col min="7703" max="7703" width="0" style="1" hidden="1" customWidth="1"/>
    <col min="7704" max="7704" width="11" style="1" bestFit="1" customWidth="1"/>
    <col min="7705" max="7705" width="11.140625" style="1" bestFit="1" customWidth="1"/>
    <col min="7706" max="7708" width="0" style="1" hidden="1" customWidth="1"/>
    <col min="7709" max="7709" width="10.7109375" style="1" bestFit="1" customWidth="1"/>
    <col min="7710" max="7714" width="0" style="1" hidden="1" customWidth="1"/>
    <col min="7715" max="7715" width="9.28515625" style="1" customWidth="1"/>
    <col min="7716" max="7718" width="0" style="1" hidden="1" customWidth="1"/>
    <col min="7719" max="7719" width="8.7109375" style="1" customWidth="1"/>
    <col min="7720" max="7720" width="9.140625" style="1" bestFit="1" customWidth="1"/>
    <col min="7721" max="7722" width="0" style="1" hidden="1" customWidth="1"/>
    <col min="7723" max="7723" width="9.42578125" style="1" customWidth="1"/>
    <col min="7724" max="7727" width="0" style="1" hidden="1" customWidth="1"/>
    <col min="7728" max="7728" width="9" style="1" customWidth="1"/>
    <col min="7729" max="7736" width="0" style="1" hidden="1" customWidth="1"/>
    <col min="7737" max="7737" width="9.28515625" style="1" bestFit="1" customWidth="1"/>
    <col min="7738" max="7738" width="9.140625" style="1" customWidth="1"/>
    <col min="7739" max="7739" width="9.140625" style="1" bestFit="1" customWidth="1"/>
    <col min="7740" max="7742" width="0" style="1" hidden="1" customWidth="1"/>
    <col min="7743" max="7743" width="9.140625" style="1" bestFit="1" customWidth="1"/>
    <col min="7744" max="7747" width="0" style="1" hidden="1" customWidth="1"/>
    <col min="7748" max="7748" width="9.42578125" style="1" bestFit="1" customWidth="1"/>
    <col min="7749" max="7752" width="0" style="1" hidden="1" customWidth="1"/>
    <col min="7753" max="7753" width="12.7109375" style="1" customWidth="1"/>
    <col min="7754" max="7757" width="0" style="1" hidden="1" customWidth="1"/>
    <col min="7758" max="7758" width="14.7109375" style="1" customWidth="1"/>
    <col min="7759" max="7780" width="9.140625" style="1" customWidth="1"/>
    <col min="7781" max="7936" width="9.140625" style="1"/>
    <col min="7937" max="7937" width="6.7109375" style="1" customWidth="1"/>
    <col min="7938" max="7938" width="5.7109375" style="1" customWidth="1"/>
    <col min="7939" max="7939" width="38.42578125" style="1" customWidth="1"/>
    <col min="7940" max="7940" width="8.7109375" style="1" customWidth="1"/>
    <col min="7941" max="7941" width="0" style="1" hidden="1" customWidth="1"/>
    <col min="7942" max="7942" width="15.42578125" style="1" customWidth="1"/>
    <col min="7943" max="7943" width="7.7109375" style="1" customWidth="1"/>
    <col min="7944" max="7944" width="9.7109375" style="1" customWidth="1"/>
    <col min="7945" max="7945" width="9.42578125" style="1" customWidth="1"/>
    <col min="7946" max="7946" width="0" style="1" hidden="1" customWidth="1"/>
    <col min="7947" max="7947" width="33" style="1" customWidth="1"/>
    <col min="7948" max="7950" width="0" style="1" hidden="1" customWidth="1"/>
    <col min="7951" max="7951" width="9.7109375" style="1" customWidth="1"/>
    <col min="7952" max="7952" width="12.140625" style="1" customWidth="1"/>
    <col min="7953" max="7953" width="11.7109375" style="1" customWidth="1"/>
    <col min="7954" max="7954" width="14.7109375" style="1" customWidth="1"/>
    <col min="7955" max="7957" width="0" style="1" hidden="1" customWidth="1"/>
    <col min="7958" max="7958" width="9.28515625" style="1" customWidth="1"/>
    <col min="7959" max="7959" width="0" style="1" hidden="1" customWidth="1"/>
    <col min="7960" max="7960" width="11" style="1" bestFit="1" customWidth="1"/>
    <col min="7961" max="7961" width="11.140625" style="1" bestFit="1" customWidth="1"/>
    <col min="7962" max="7964" width="0" style="1" hidden="1" customWidth="1"/>
    <col min="7965" max="7965" width="10.7109375" style="1" bestFit="1" customWidth="1"/>
    <col min="7966" max="7970" width="0" style="1" hidden="1" customWidth="1"/>
    <col min="7971" max="7971" width="9.28515625" style="1" customWidth="1"/>
    <col min="7972" max="7974" width="0" style="1" hidden="1" customWidth="1"/>
    <col min="7975" max="7975" width="8.7109375" style="1" customWidth="1"/>
    <col min="7976" max="7976" width="9.140625" style="1" bestFit="1" customWidth="1"/>
    <col min="7977" max="7978" width="0" style="1" hidden="1" customWidth="1"/>
    <col min="7979" max="7979" width="9.42578125" style="1" customWidth="1"/>
    <col min="7980" max="7983" width="0" style="1" hidden="1" customWidth="1"/>
    <col min="7984" max="7984" width="9" style="1" customWidth="1"/>
    <col min="7985" max="7992" width="0" style="1" hidden="1" customWidth="1"/>
    <col min="7993" max="7993" width="9.28515625" style="1" bestFit="1" customWidth="1"/>
    <col min="7994" max="7994" width="9.140625" style="1" customWidth="1"/>
    <col min="7995" max="7995" width="9.140625" style="1" bestFit="1" customWidth="1"/>
    <col min="7996" max="7998" width="0" style="1" hidden="1" customWidth="1"/>
    <col min="7999" max="7999" width="9.140625" style="1" bestFit="1" customWidth="1"/>
    <col min="8000" max="8003" width="0" style="1" hidden="1" customWidth="1"/>
    <col min="8004" max="8004" width="9.42578125" style="1" bestFit="1" customWidth="1"/>
    <col min="8005" max="8008" width="0" style="1" hidden="1" customWidth="1"/>
    <col min="8009" max="8009" width="12.7109375" style="1" customWidth="1"/>
    <col min="8010" max="8013" width="0" style="1" hidden="1" customWidth="1"/>
    <col min="8014" max="8014" width="14.7109375" style="1" customWidth="1"/>
    <col min="8015" max="8036" width="9.140625" style="1" customWidth="1"/>
    <col min="8037" max="8192" width="9.140625" style="1"/>
    <col min="8193" max="8193" width="6.7109375" style="1" customWidth="1"/>
    <col min="8194" max="8194" width="5.7109375" style="1" customWidth="1"/>
    <col min="8195" max="8195" width="38.42578125" style="1" customWidth="1"/>
    <col min="8196" max="8196" width="8.7109375" style="1" customWidth="1"/>
    <col min="8197" max="8197" width="0" style="1" hidden="1" customWidth="1"/>
    <col min="8198" max="8198" width="15.42578125" style="1" customWidth="1"/>
    <col min="8199" max="8199" width="7.7109375" style="1" customWidth="1"/>
    <col min="8200" max="8200" width="9.7109375" style="1" customWidth="1"/>
    <col min="8201" max="8201" width="9.42578125" style="1" customWidth="1"/>
    <col min="8202" max="8202" width="0" style="1" hidden="1" customWidth="1"/>
    <col min="8203" max="8203" width="33" style="1" customWidth="1"/>
    <col min="8204" max="8206" width="0" style="1" hidden="1" customWidth="1"/>
    <col min="8207" max="8207" width="9.7109375" style="1" customWidth="1"/>
    <col min="8208" max="8208" width="12.140625" style="1" customWidth="1"/>
    <col min="8209" max="8209" width="11.7109375" style="1" customWidth="1"/>
    <col min="8210" max="8210" width="14.7109375" style="1" customWidth="1"/>
    <col min="8211" max="8213" width="0" style="1" hidden="1" customWidth="1"/>
    <col min="8214" max="8214" width="9.28515625" style="1" customWidth="1"/>
    <col min="8215" max="8215" width="0" style="1" hidden="1" customWidth="1"/>
    <col min="8216" max="8216" width="11" style="1" bestFit="1" customWidth="1"/>
    <col min="8217" max="8217" width="11.140625" style="1" bestFit="1" customWidth="1"/>
    <col min="8218" max="8220" width="0" style="1" hidden="1" customWidth="1"/>
    <col min="8221" max="8221" width="10.7109375" style="1" bestFit="1" customWidth="1"/>
    <col min="8222" max="8226" width="0" style="1" hidden="1" customWidth="1"/>
    <col min="8227" max="8227" width="9.28515625" style="1" customWidth="1"/>
    <col min="8228" max="8230" width="0" style="1" hidden="1" customWidth="1"/>
    <col min="8231" max="8231" width="8.7109375" style="1" customWidth="1"/>
    <col min="8232" max="8232" width="9.140625" style="1" bestFit="1" customWidth="1"/>
    <col min="8233" max="8234" width="0" style="1" hidden="1" customWidth="1"/>
    <col min="8235" max="8235" width="9.42578125" style="1" customWidth="1"/>
    <col min="8236" max="8239" width="0" style="1" hidden="1" customWidth="1"/>
    <col min="8240" max="8240" width="9" style="1" customWidth="1"/>
    <col min="8241" max="8248" width="0" style="1" hidden="1" customWidth="1"/>
    <col min="8249" max="8249" width="9.28515625" style="1" bestFit="1" customWidth="1"/>
    <col min="8250" max="8250" width="9.140625" style="1" customWidth="1"/>
    <col min="8251" max="8251" width="9.140625" style="1" bestFit="1" customWidth="1"/>
    <col min="8252" max="8254" width="0" style="1" hidden="1" customWidth="1"/>
    <col min="8255" max="8255" width="9.140625" style="1" bestFit="1" customWidth="1"/>
    <col min="8256" max="8259" width="0" style="1" hidden="1" customWidth="1"/>
    <col min="8260" max="8260" width="9.42578125" style="1" bestFit="1" customWidth="1"/>
    <col min="8261" max="8264" width="0" style="1" hidden="1" customWidth="1"/>
    <col min="8265" max="8265" width="12.7109375" style="1" customWidth="1"/>
    <col min="8266" max="8269" width="0" style="1" hidden="1" customWidth="1"/>
    <col min="8270" max="8270" width="14.7109375" style="1" customWidth="1"/>
    <col min="8271" max="8292" width="9.140625" style="1" customWidth="1"/>
    <col min="8293" max="8448" width="9.140625" style="1"/>
    <col min="8449" max="8449" width="6.7109375" style="1" customWidth="1"/>
    <col min="8450" max="8450" width="5.7109375" style="1" customWidth="1"/>
    <col min="8451" max="8451" width="38.42578125" style="1" customWidth="1"/>
    <col min="8452" max="8452" width="8.7109375" style="1" customWidth="1"/>
    <col min="8453" max="8453" width="0" style="1" hidden="1" customWidth="1"/>
    <col min="8454" max="8454" width="15.42578125" style="1" customWidth="1"/>
    <col min="8455" max="8455" width="7.7109375" style="1" customWidth="1"/>
    <col min="8456" max="8456" width="9.7109375" style="1" customWidth="1"/>
    <col min="8457" max="8457" width="9.42578125" style="1" customWidth="1"/>
    <col min="8458" max="8458" width="0" style="1" hidden="1" customWidth="1"/>
    <col min="8459" max="8459" width="33" style="1" customWidth="1"/>
    <col min="8460" max="8462" width="0" style="1" hidden="1" customWidth="1"/>
    <col min="8463" max="8463" width="9.7109375" style="1" customWidth="1"/>
    <col min="8464" max="8464" width="12.140625" style="1" customWidth="1"/>
    <col min="8465" max="8465" width="11.7109375" style="1" customWidth="1"/>
    <col min="8466" max="8466" width="14.7109375" style="1" customWidth="1"/>
    <col min="8467" max="8469" width="0" style="1" hidden="1" customWidth="1"/>
    <col min="8470" max="8470" width="9.28515625" style="1" customWidth="1"/>
    <col min="8471" max="8471" width="0" style="1" hidden="1" customWidth="1"/>
    <col min="8472" max="8472" width="11" style="1" bestFit="1" customWidth="1"/>
    <col min="8473" max="8473" width="11.140625" style="1" bestFit="1" customWidth="1"/>
    <col min="8474" max="8476" width="0" style="1" hidden="1" customWidth="1"/>
    <col min="8477" max="8477" width="10.7109375" style="1" bestFit="1" customWidth="1"/>
    <col min="8478" max="8482" width="0" style="1" hidden="1" customWidth="1"/>
    <col min="8483" max="8483" width="9.28515625" style="1" customWidth="1"/>
    <col min="8484" max="8486" width="0" style="1" hidden="1" customWidth="1"/>
    <col min="8487" max="8487" width="8.7109375" style="1" customWidth="1"/>
    <col min="8488" max="8488" width="9.140625" style="1" bestFit="1" customWidth="1"/>
    <col min="8489" max="8490" width="0" style="1" hidden="1" customWidth="1"/>
    <col min="8491" max="8491" width="9.42578125" style="1" customWidth="1"/>
    <col min="8492" max="8495" width="0" style="1" hidden="1" customWidth="1"/>
    <col min="8496" max="8496" width="9" style="1" customWidth="1"/>
    <col min="8497" max="8504" width="0" style="1" hidden="1" customWidth="1"/>
    <col min="8505" max="8505" width="9.28515625" style="1" bestFit="1" customWidth="1"/>
    <col min="8506" max="8506" width="9.140625" style="1" customWidth="1"/>
    <col min="8507" max="8507" width="9.140625" style="1" bestFit="1" customWidth="1"/>
    <col min="8508" max="8510" width="0" style="1" hidden="1" customWidth="1"/>
    <col min="8511" max="8511" width="9.140625" style="1" bestFit="1" customWidth="1"/>
    <col min="8512" max="8515" width="0" style="1" hidden="1" customWidth="1"/>
    <col min="8516" max="8516" width="9.42578125" style="1" bestFit="1" customWidth="1"/>
    <col min="8517" max="8520" width="0" style="1" hidden="1" customWidth="1"/>
    <col min="8521" max="8521" width="12.7109375" style="1" customWidth="1"/>
    <col min="8522" max="8525" width="0" style="1" hidden="1" customWidth="1"/>
    <col min="8526" max="8526" width="14.7109375" style="1" customWidth="1"/>
    <col min="8527" max="8548" width="9.140625" style="1" customWidth="1"/>
    <col min="8549" max="8704" width="9.140625" style="1"/>
    <col min="8705" max="8705" width="6.7109375" style="1" customWidth="1"/>
    <col min="8706" max="8706" width="5.7109375" style="1" customWidth="1"/>
    <col min="8707" max="8707" width="38.42578125" style="1" customWidth="1"/>
    <col min="8708" max="8708" width="8.7109375" style="1" customWidth="1"/>
    <col min="8709" max="8709" width="0" style="1" hidden="1" customWidth="1"/>
    <col min="8710" max="8710" width="15.42578125" style="1" customWidth="1"/>
    <col min="8711" max="8711" width="7.7109375" style="1" customWidth="1"/>
    <col min="8712" max="8712" width="9.7109375" style="1" customWidth="1"/>
    <col min="8713" max="8713" width="9.42578125" style="1" customWidth="1"/>
    <col min="8714" max="8714" width="0" style="1" hidden="1" customWidth="1"/>
    <col min="8715" max="8715" width="33" style="1" customWidth="1"/>
    <col min="8716" max="8718" width="0" style="1" hidden="1" customWidth="1"/>
    <col min="8719" max="8719" width="9.7109375" style="1" customWidth="1"/>
    <col min="8720" max="8720" width="12.140625" style="1" customWidth="1"/>
    <col min="8721" max="8721" width="11.7109375" style="1" customWidth="1"/>
    <col min="8722" max="8722" width="14.7109375" style="1" customWidth="1"/>
    <col min="8723" max="8725" width="0" style="1" hidden="1" customWidth="1"/>
    <col min="8726" max="8726" width="9.28515625" style="1" customWidth="1"/>
    <col min="8727" max="8727" width="0" style="1" hidden="1" customWidth="1"/>
    <col min="8728" max="8728" width="11" style="1" bestFit="1" customWidth="1"/>
    <col min="8729" max="8729" width="11.140625" style="1" bestFit="1" customWidth="1"/>
    <col min="8730" max="8732" width="0" style="1" hidden="1" customWidth="1"/>
    <col min="8733" max="8733" width="10.7109375" style="1" bestFit="1" customWidth="1"/>
    <col min="8734" max="8738" width="0" style="1" hidden="1" customWidth="1"/>
    <col min="8739" max="8739" width="9.28515625" style="1" customWidth="1"/>
    <col min="8740" max="8742" width="0" style="1" hidden="1" customWidth="1"/>
    <col min="8743" max="8743" width="8.7109375" style="1" customWidth="1"/>
    <col min="8744" max="8744" width="9.140625" style="1" bestFit="1" customWidth="1"/>
    <col min="8745" max="8746" width="0" style="1" hidden="1" customWidth="1"/>
    <col min="8747" max="8747" width="9.42578125" style="1" customWidth="1"/>
    <col min="8748" max="8751" width="0" style="1" hidden="1" customWidth="1"/>
    <col min="8752" max="8752" width="9" style="1" customWidth="1"/>
    <col min="8753" max="8760" width="0" style="1" hidden="1" customWidth="1"/>
    <col min="8761" max="8761" width="9.28515625" style="1" bestFit="1" customWidth="1"/>
    <col min="8762" max="8762" width="9.140625" style="1" customWidth="1"/>
    <col min="8763" max="8763" width="9.140625" style="1" bestFit="1" customWidth="1"/>
    <col min="8764" max="8766" width="0" style="1" hidden="1" customWidth="1"/>
    <col min="8767" max="8767" width="9.140625" style="1" bestFit="1" customWidth="1"/>
    <col min="8768" max="8771" width="0" style="1" hidden="1" customWidth="1"/>
    <col min="8772" max="8772" width="9.42578125" style="1" bestFit="1" customWidth="1"/>
    <col min="8773" max="8776" width="0" style="1" hidden="1" customWidth="1"/>
    <col min="8777" max="8777" width="12.7109375" style="1" customWidth="1"/>
    <col min="8778" max="8781" width="0" style="1" hidden="1" customWidth="1"/>
    <col min="8782" max="8782" width="14.7109375" style="1" customWidth="1"/>
    <col min="8783" max="8804" width="9.140625" style="1" customWidth="1"/>
    <col min="8805" max="8960" width="9.140625" style="1"/>
    <col min="8961" max="8961" width="6.7109375" style="1" customWidth="1"/>
    <col min="8962" max="8962" width="5.7109375" style="1" customWidth="1"/>
    <col min="8963" max="8963" width="38.42578125" style="1" customWidth="1"/>
    <col min="8964" max="8964" width="8.7109375" style="1" customWidth="1"/>
    <col min="8965" max="8965" width="0" style="1" hidden="1" customWidth="1"/>
    <col min="8966" max="8966" width="15.42578125" style="1" customWidth="1"/>
    <col min="8967" max="8967" width="7.7109375" style="1" customWidth="1"/>
    <col min="8968" max="8968" width="9.7109375" style="1" customWidth="1"/>
    <col min="8969" max="8969" width="9.42578125" style="1" customWidth="1"/>
    <col min="8970" max="8970" width="0" style="1" hidden="1" customWidth="1"/>
    <col min="8971" max="8971" width="33" style="1" customWidth="1"/>
    <col min="8972" max="8974" width="0" style="1" hidden="1" customWidth="1"/>
    <col min="8975" max="8975" width="9.7109375" style="1" customWidth="1"/>
    <col min="8976" max="8976" width="12.140625" style="1" customWidth="1"/>
    <col min="8977" max="8977" width="11.7109375" style="1" customWidth="1"/>
    <col min="8978" max="8978" width="14.7109375" style="1" customWidth="1"/>
    <col min="8979" max="8981" width="0" style="1" hidden="1" customWidth="1"/>
    <col min="8982" max="8982" width="9.28515625" style="1" customWidth="1"/>
    <col min="8983" max="8983" width="0" style="1" hidden="1" customWidth="1"/>
    <col min="8984" max="8984" width="11" style="1" bestFit="1" customWidth="1"/>
    <col min="8985" max="8985" width="11.140625" style="1" bestFit="1" customWidth="1"/>
    <col min="8986" max="8988" width="0" style="1" hidden="1" customWidth="1"/>
    <col min="8989" max="8989" width="10.7109375" style="1" bestFit="1" customWidth="1"/>
    <col min="8990" max="8994" width="0" style="1" hidden="1" customWidth="1"/>
    <col min="8995" max="8995" width="9.28515625" style="1" customWidth="1"/>
    <col min="8996" max="8998" width="0" style="1" hidden="1" customWidth="1"/>
    <col min="8999" max="8999" width="8.7109375" style="1" customWidth="1"/>
    <col min="9000" max="9000" width="9.140625" style="1" bestFit="1" customWidth="1"/>
    <col min="9001" max="9002" width="0" style="1" hidden="1" customWidth="1"/>
    <col min="9003" max="9003" width="9.42578125" style="1" customWidth="1"/>
    <col min="9004" max="9007" width="0" style="1" hidden="1" customWidth="1"/>
    <col min="9008" max="9008" width="9" style="1" customWidth="1"/>
    <col min="9009" max="9016" width="0" style="1" hidden="1" customWidth="1"/>
    <col min="9017" max="9017" width="9.28515625" style="1" bestFit="1" customWidth="1"/>
    <col min="9018" max="9018" width="9.140625" style="1" customWidth="1"/>
    <col min="9019" max="9019" width="9.140625" style="1" bestFit="1" customWidth="1"/>
    <col min="9020" max="9022" width="0" style="1" hidden="1" customWidth="1"/>
    <col min="9023" max="9023" width="9.140625" style="1" bestFit="1" customWidth="1"/>
    <col min="9024" max="9027" width="0" style="1" hidden="1" customWidth="1"/>
    <col min="9028" max="9028" width="9.42578125" style="1" bestFit="1" customWidth="1"/>
    <col min="9029" max="9032" width="0" style="1" hidden="1" customWidth="1"/>
    <col min="9033" max="9033" width="12.7109375" style="1" customWidth="1"/>
    <col min="9034" max="9037" width="0" style="1" hidden="1" customWidth="1"/>
    <col min="9038" max="9038" width="14.7109375" style="1" customWidth="1"/>
    <col min="9039" max="9060" width="9.140625" style="1" customWidth="1"/>
    <col min="9061" max="9216" width="9.140625" style="1"/>
    <col min="9217" max="9217" width="6.7109375" style="1" customWidth="1"/>
    <col min="9218" max="9218" width="5.7109375" style="1" customWidth="1"/>
    <col min="9219" max="9219" width="38.42578125" style="1" customWidth="1"/>
    <col min="9220" max="9220" width="8.7109375" style="1" customWidth="1"/>
    <col min="9221" max="9221" width="0" style="1" hidden="1" customWidth="1"/>
    <col min="9222" max="9222" width="15.42578125" style="1" customWidth="1"/>
    <col min="9223" max="9223" width="7.7109375" style="1" customWidth="1"/>
    <col min="9224" max="9224" width="9.7109375" style="1" customWidth="1"/>
    <col min="9225" max="9225" width="9.42578125" style="1" customWidth="1"/>
    <col min="9226" max="9226" width="0" style="1" hidden="1" customWidth="1"/>
    <col min="9227" max="9227" width="33" style="1" customWidth="1"/>
    <col min="9228" max="9230" width="0" style="1" hidden="1" customWidth="1"/>
    <col min="9231" max="9231" width="9.7109375" style="1" customWidth="1"/>
    <col min="9232" max="9232" width="12.140625" style="1" customWidth="1"/>
    <col min="9233" max="9233" width="11.7109375" style="1" customWidth="1"/>
    <col min="9234" max="9234" width="14.7109375" style="1" customWidth="1"/>
    <col min="9235" max="9237" width="0" style="1" hidden="1" customWidth="1"/>
    <col min="9238" max="9238" width="9.28515625" style="1" customWidth="1"/>
    <col min="9239" max="9239" width="0" style="1" hidden="1" customWidth="1"/>
    <col min="9240" max="9240" width="11" style="1" bestFit="1" customWidth="1"/>
    <col min="9241" max="9241" width="11.140625" style="1" bestFit="1" customWidth="1"/>
    <col min="9242" max="9244" width="0" style="1" hidden="1" customWidth="1"/>
    <col min="9245" max="9245" width="10.7109375" style="1" bestFit="1" customWidth="1"/>
    <col min="9246" max="9250" width="0" style="1" hidden="1" customWidth="1"/>
    <col min="9251" max="9251" width="9.28515625" style="1" customWidth="1"/>
    <col min="9252" max="9254" width="0" style="1" hidden="1" customWidth="1"/>
    <col min="9255" max="9255" width="8.7109375" style="1" customWidth="1"/>
    <col min="9256" max="9256" width="9.140625" style="1" bestFit="1" customWidth="1"/>
    <col min="9257" max="9258" width="0" style="1" hidden="1" customWidth="1"/>
    <col min="9259" max="9259" width="9.42578125" style="1" customWidth="1"/>
    <col min="9260" max="9263" width="0" style="1" hidden="1" customWidth="1"/>
    <col min="9264" max="9264" width="9" style="1" customWidth="1"/>
    <col min="9265" max="9272" width="0" style="1" hidden="1" customWidth="1"/>
    <col min="9273" max="9273" width="9.28515625" style="1" bestFit="1" customWidth="1"/>
    <col min="9274" max="9274" width="9.140625" style="1" customWidth="1"/>
    <col min="9275" max="9275" width="9.140625" style="1" bestFit="1" customWidth="1"/>
    <col min="9276" max="9278" width="0" style="1" hidden="1" customWidth="1"/>
    <col min="9279" max="9279" width="9.140625" style="1" bestFit="1" customWidth="1"/>
    <col min="9280" max="9283" width="0" style="1" hidden="1" customWidth="1"/>
    <col min="9284" max="9284" width="9.42578125" style="1" bestFit="1" customWidth="1"/>
    <col min="9285" max="9288" width="0" style="1" hidden="1" customWidth="1"/>
    <col min="9289" max="9289" width="12.7109375" style="1" customWidth="1"/>
    <col min="9290" max="9293" width="0" style="1" hidden="1" customWidth="1"/>
    <col min="9294" max="9294" width="14.7109375" style="1" customWidth="1"/>
    <col min="9295" max="9316" width="9.140625" style="1" customWidth="1"/>
    <col min="9317" max="9472" width="9.140625" style="1"/>
    <col min="9473" max="9473" width="6.7109375" style="1" customWidth="1"/>
    <col min="9474" max="9474" width="5.7109375" style="1" customWidth="1"/>
    <col min="9475" max="9475" width="38.42578125" style="1" customWidth="1"/>
    <col min="9476" max="9476" width="8.7109375" style="1" customWidth="1"/>
    <col min="9477" max="9477" width="0" style="1" hidden="1" customWidth="1"/>
    <col min="9478" max="9478" width="15.42578125" style="1" customWidth="1"/>
    <col min="9479" max="9479" width="7.7109375" style="1" customWidth="1"/>
    <col min="9480" max="9480" width="9.7109375" style="1" customWidth="1"/>
    <col min="9481" max="9481" width="9.42578125" style="1" customWidth="1"/>
    <col min="9482" max="9482" width="0" style="1" hidden="1" customWidth="1"/>
    <col min="9483" max="9483" width="33" style="1" customWidth="1"/>
    <col min="9484" max="9486" width="0" style="1" hidden="1" customWidth="1"/>
    <col min="9487" max="9487" width="9.7109375" style="1" customWidth="1"/>
    <col min="9488" max="9488" width="12.140625" style="1" customWidth="1"/>
    <col min="9489" max="9489" width="11.7109375" style="1" customWidth="1"/>
    <col min="9490" max="9490" width="14.7109375" style="1" customWidth="1"/>
    <col min="9491" max="9493" width="0" style="1" hidden="1" customWidth="1"/>
    <col min="9494" max="9494" width="9.28515625" style="1" customWidth="1"/>
    <col min="9495" max="9495" width="0" style="1" hidden="1" customWidth="1"/>
    <col min="9496" max="9496" width="11" style="1" bestFit="1" customWidth="1"/>
    <col min="9497" max="9497" width="11.140625" style="1" bestFit="1" customWidth="1"/>
    <col min="9498" max="9500" width="0" style="1" hidden="1" customWidth="1"/>
    <col min="9501" max="9501" width="10.7109375" style="1" bestFit="1" customWidth="1"/>
    <col min="9502" max="9506" width="0" style="1" hidden="1" customWidth="1"/>
    <col min="9507" max="9507" width="9.28515625" style="1" customWidth="1"/>
    <col min="9508" max="9510" width="0" style="1" hidden="1" customWidth="1"/>
    <col min="9511" max="9511" width="8.7109375" style="1" customWidth="1"/>
    <col min="9512" max="9512" width="9.140625" style="1" bestFit="1" customWidth="1"/>
    <col min="9513" max="9514" width="0" style="1" hidden="1" customWidth="1"/>
    <col min="9515" max="9515" width="9.42578125" style="1" customWidth="1"/>
    <col min="9516" max="9519" width="0" style="1" hidden="1" customWidth="1"/>
    <col min="9520" max="9520" width="9" style="1" customWidth="1"/>
    <col min="9521" max="9528" width="0" style="1" hidden="1" customWidth="1"/>
    <col min="9529" max="9529" width="9.28515625" style="1" bestFit="1" customWidth="1"/>
    <col min="9530" max="9530" width="9.140625" style="1" customWidth="1"/>
    <col min="9531" max="9531" width="9.140625" style="1" bestFit="1" customWidth="1"/>
    <col min="9532" max="9534" width="0" style="1" hidden="1" customWidth="1"/>
    <col min="9535" max="9535" width="9.140625" style="1" bestFit="1" customWidth="1"/>
    <col min="9536" max="9539" width="0" style="1" hidden="1" customWidth="1"/>
    <col min="9540" max="9540" width="9.42578125" style="1" bestFit="1" customWidth="1"/>
    <col min="9541" max="9544" width="0" style="1" hidden="1" customWidth="1"/>
    <col min="9545" max="9545" width="12.7109375" style="1" customWidth="1"/>
    <col min="9546" max="9549" width="0" style="1" hidden="1" customWidth="1"/>
    <col min="9550" max="9550" width="14.7109375" style="1" customWidth="1"/>
    <col min="9551" max="9572" width="9.140625" style="1" customWidth="1"/>
    <col min="9573" max="9728" width="9.140625" style="1"/>
    <col min="9729" max="9729" width="6.7109375" style="1" customWidth="1"/>
    <col min="9730" max="9730" width="5.7109375" style="1" customWidth="1"/>
    <col min="9731" max="9731" width="38.42578125" style="1" customWidth="1"/>
    <col min="9732" max="9732" width="8.7109375" style="1" customWidth="1"/>
    <col min="9733" max="9733" width="0" style="1" hidden="1" customWidth="1"/>
    <col min="9734" max="9734" width="15.42578125" style="1" customWidth="1"/>
    <col min="9735" max="9735" width="7.7109375" style="1" customWidth="1"/>
    <col min="9736" max="9736" width="9.7109375" style="1" customWidth="1"/>
    <col min="9737" max="9737" width="9.42578125" style="1" customWidth="1"/>
    <col min="9738" max="9738" width="0" style="1" hidden="1" customWidth="1"/>
    <col min="9739" max="9739" width="33" style="1" customWidth="1"/>
    <col min="9740" max="9742" width="0" style="1" hidden="1" customWidth="1"/>
    <col min="9743" max="9743" width="9.7109375" style="1" customWidth="1"/>
    <col min="9744" max="9744" width="12.140625" style="1" customWidth="1"/>
    <col min="9745" max="9745" width="11.7109375" style="1" customWidth="1"/>
    <col min="9746" max="9746" width="14.7109375" style="1" customWidth="1"/>
    <col min="9747" max="9749" width="0" style="1" hidden="1" customWidth="1"/>
    <col min="9750" max="9750" width="9.28515625" style="1" customWidth="1"/>
    <col min="9751" max="9751" width="0" style="1" hidden="1" customWidth="1"/>
    <col min="9752" max="9752" width="11" style="1" bestFit="1" customWidth="1"/>
    <col min="9753" max="9753" width="11.140625" style="1" bestFit="1" customWidth="1"/>
    <col min="9754" max="9756" width="0" style="1" hidden="1" customWidth="1"/>
    <col min="9757" max="9757" width="10.7109375" style="1" bestFit="1" customWidth="1"/>
    <col min="9758" max="9762" width="0" style="1" hidden="1" customWidth="1"/>
    <col min="9763" max="9763" width="9.28515625" style="1" customWidth="1"/>
    <col min="9764" max="9766" width="0" style="1" hidden="1" customWidth="1"/>
    <col min="9767" max="9767" width="8.7109375" style="1" customWidth="1"/>
    <col min="9768" max="9768" width="9.140625" style="1" bestFit="1" customWidth="1"/>
    <col min="9769" max="9770" width="0" style="1" hidden="1" customWidth="1"/>
    <col min="9771" max="9771" width="9.42578125" style="1" customWidth="1"/>
    <col min="9772" max="9775" width="0" style="1" hidden="1" customWidth="1"/>
    <col min="9776" max="9776" width="9" style="1" customWidth="1"/>
    <col min="9777" max="9784" width="0" style="1" hidden="1" customWidth="1"/>
    <col min="9785" max="9785" width="9.28515625" style="1" bestFit="1" customWidth="1"/>
    <col min="9786" max="9786" width="9.140625" style="1" customWidth="1"/>
    <col min="9787" max="9787" width="9.140625" style="1" bestFit="1" customWidth="1"/>
    <col min="9788" max="9790" width="0" style="1" hidden="1" customWidth="1"/>
    <col min="9791" max="9791" width="9.140625" style="1" bestFit="1" customWidth="1"/>
    <col min="9792" max="9795" width="0" style="1" hidden="1" customWidth="1"/>
    <col min="9796" max="9796" width="9.42578125" style="1" bestFit="1" customWidth="1"/>
    <col min="9797" max="9800" width="0" style="1" hidden="1" customWidth="1"/>
    <col min="9801" max="9801" width="12.7109375" style="1" customWidth="1"/>
    <col min="9802" max="9805" width="0" style="1" hidden="1" customWidth="1"/>
    <col min="9806" max="9806" width="14.7109375" style="1" customWidth="1"/>
    <col min="9807" max="9828" width="9.140625" style="1" customWidth="1"/>
    <col min="9829" max="9984" width="9.140625" style="1"/>
    <col min="9985" max="9985" width="6.7109375" style="1" customWidth="1"/>
    <col min="9986" max="9986" width="5.7109375" style="1" customWidth="1"/>
    <col min="9987" max="9987" width="38.42578125" style="1" customWidth="1"/>
    <col min="9988" max="9988" width="8.7109375" style="1" customWidth="1"/>
    <col min="9989" max="9989" width="0" style="1" hidden="1" customWidth="1"/>
    <col min="9990" max="9990" width="15.42578125" style="1" customWidth="1"/>
    <col min="9991" max="9991" width="7.7109375" style="1" customWidth="1"/>
    <col min="9992" max="9992" width="9.7109375" style="1" customWidth="1"/>
    <col min="9993" max="9993" width="9.42578125" style="1" customWidth="1"/>
    <col min="9994" max="9994" width="0" style="1" hidden="1" customWidth="1"/>
    <col min="9995" max="9995" width="33" style="1" customWidth="1"/>
    <col min="9996" max="9998" width="0" style="1" hidden="1" customWidth="1"/>
    <col min="9999" max="9999" width="9.7109375" style="1" customWidth="1"/>
    <col min="10000" max="10000" width="12.140625" style="1" customWidth="1"/>
    <col min="10001" max="10001" width="11.7109375" style="1" customWidth="1"/>
    <col min="10002" max="10002" width="14.7109375" style="1" customWidth="1"/>
    <col min="10003" max="10005" width="0" style="1" hidden="1" customWidth="1"/>
    <col min="10006" max="10006" width="9.28515625" style="1" customWidth="1"/>
    <col min="10007" max="10007" width="0" style="1" hidden="1" customWidth="1"/>
    <col min="10008" max="10008" width="11" style="1" bestFit="1" customWidth="1"/>
    <col min="10009" max="10009" width="11.140625" style="1" bestFit="1" customWidth="1"/>
    <col min="10010" max="10012" width="0" style="1" hidden="1" customWidth="1"/>
    <col min="10013" max="10013" width="10.7109375" style="1" bestFit="1" customWidth="1"/>
    <col min="10014" max="10018" width="0" style="1" hidden="1" customWidth="1"/>
    <col min="10019" max="10019" width="9.28515625" style="1" customWidth="1"/>
    <col min="10020" max="10022" width="0" style="1" hidden="1" customWidth="1"/>
    <col min="10023" max="10023" width="8.7109375" style="1" customWidth="1"/>
    <col min="10024" max="10024" width="9.140625" style="1" bestFit="1" customWidth="1"/>
    <col min="10025" max="10026" width="0" style="1" hidden="1" customWidth="1"/>
    <col min="10027" max="10027" width="9.42578125" style="1" customWidth="1"/>
    <col min="10028" max="10031" width="0" style="1" hidden="1" customWidth="1"/>
    <col min="10032" max="10032" width="9" style="1" customWidth="1"/>
    <col min="10033" max="10040" width="0" style="1" hidden="1" customWidth="1"/>
    <col min="10041" max="10041" width="9.28515625" style="1" bestFit="1" customWidth="1"/>
    <col min="10042" max="10042" width="9.140625" style="1" customWidth="1"/>
    <col min="10043" max="10043" width="9.140625" style="1" bestFit="1" customWidth="1"/>
    <col min="10044" max="10046" width="0" style="1" hidden="1" customWidth="1"/>
    <col min="10047" max="10047" width="9.140625" style="1" bestFit="1" customWidth="1"/>
    <col min="10048" max="10051" width="0" style="1" hidden="1" customWidth="1"/>
    <col min="10052" max="10052" width="9.42578125" style="1" bestFit="1" customWidth="1"/>
    <col min="10053" max="10056" width="0" style="1" hidden="1" customWidth="1"/>
    <col min="10057" max="10057" width="12.7109375" style="1" customWidth="1"/>
    <col min="10058" max="10061" width="0" style="1" hidden="1" customWidth="1"/>
    <col min="10062" max="10062" width="14.7109375" style="1" customWidth="1"/>
    <col min="10063" max="10084" width="9.140625" style="1" customWidth="1"/>
    <col min="10085" max="10240" width="9.140625" style="1"/>
    <col min="10241" max="10241" width="6.7109375" style="1" customWidth="1"/>
    <col min="10242" max="10242" width="5.7109375" style="1" customWidth="1"/>
    <col min="10243" max="10243" width="38.42578125" style="1" customWidth="1"/>
    <col min="10244" max="10244" width="8.7109375" style="1" customWidth="1"/>
    <col min="10245" max="10245" width="0" style="1" hidden="1" customWidth="1"/>
    <col min="10246" max="10246" width="15.42578125" style="1" customWidth="1"/>
    <col min="10247" max="10247" width="7.7109375" style="1" customWidth="1"/>
    <col min="10248" max="10248" width="9.7109375" style="1" customWidth="1"/>
    <col min="10249" max="10249" width="9.42578125" style="1" customWidth="1"/>
    <col min="10250" max="10250" width="0" style="1" hidden="1" customWidth="1"/>
    <col min="10251" max="10251" width="33" style="1" customWidth="1"/>
    <col min="10252" max="10254" width="0" style="1" hidden="1" customWidth="1"/>
    <col min="10255" max="10255" width="9.7109375" style="1" customWidth="1"/>
    <col min="10256" max="10256" width="12.140625" style="1" customWidth="1"/>
    <col min="10257" max="10257" width="11.7109375" style="1" customWidth="1"/>
    <col min="10258" max="10258" width="14.7109375" style="1" customWidth="1"/>
    <col min="10259" max="10261" width="0" style="1" hidden="1" customWidth="1"/>
    <col min="10262" max="10262" width="9.28515625" style="1" customWidth="1"/>
    <col min="10263" max="10263" width="0" style="1" hidden="1" customWidth="1"/>
    <col min="10264" max="10264" width="11" style="1" bestFit="1" customWidth="1"/>
    <col min="10265" max="10265" width="11.140625" style="1" bestFit="1" customWidth="1"/>
    <col min="10266" max="10268" width="0" style="1" hidden="1" customWidth="1"/>
    <col min="10269" max="10269" width="10.7109375" style="1" bestFit="1" customWidth="1"/>
    <col min="10270" max="10274" width="0" style="1" hidden="1" customWidth="1"/>
    <col min="10275" max="10275" width="9.28515625" style="1" customWidth="1"/>
    <col min="10276" max="10278" width="0" style="1" hidden="1" customWidth="1"/>
    <col min="10279" max="10279" width="8.7109375" style="1" customWidth="1"/>
    <col min="10280" max="10280" width="9.140625" style="1" bestFit="1" customWidth="1"/>
    <col min="10281" max="10282" width="0" style="1" hidden="1" customWidth="1"/>
    <col min="10283" max="10283" width="9.42578125" style="1" customWidth="1"/>
    <col min="10284" max="10287" width="0" style="1" hidden="1" customWidth="1"/>
    <col min="10288" max="10288" width="9" style="1" customWidth="1"/>
    <col min="10289" max="10296" width="0" style="1" hidden="1" customWidth="1"/>
    <col min="10297" max="10297" width="9.28515625" style="1" bestFit="1" customWidth="1"/>
    <col min="10298" max="10298" width="9.140625" style="1" customWidth="1"/>
    <col min="10299" max="10299" width="9.140625" style="1" bestFit="1" customWidth="1"/>
    <col min="10300" max="10302" width="0" style="1" hidden="1" customWidth="1"/>
    <col min="10303" max="10303" width="9.140625" style="1" bestFit="1" customWidth="1"/>
    <col min="10304" max="10307" width="0" style="1" hidden="1" customWidth="1"/>
    <col min="10308" max="10308" width="9.42578125" style="1" bestFit="1" customWidth="1"/>
    <col min="10309" max="10312" width="0" style="1" hidden="1" customWidth="1"/>
    <col min="10313" max="10313" width="12.7109375" style="1" customWidth="1"/>
    <col min="10314" max="10317" width="0" style="1" hidden="1" customWidth="1"/>
    <col min="10318" max="10318" width="14.7109375" style="1" customWidth="1"/>
    <col min="10319" max="10340" width="9.140625" style="1" customWidth="1"/>
    <col min="10341" max="10496" width="9.140625" style="1"/>
    <col min="10497" max="10497" width="6.7109375" style="1" customWidth="1"/>
    <col min="10498" max="10498" width="5.7109375" style="1" customWidth="1"/>
    <col min="10499" max="10499" width="38.42578125" style="1" customWidth="1"/>
    <col min="10500" max="10500" width="8.7109375" style="1" customWidth="1"/>
    <col min="10501" max="10501" width="0" style="1" hidden="1" customWidth="1"/>
    <col min="10502" max="10502" width="15.42578125" style="1" customWidth="1"/>
    <col min="10503" max="10503" width="7.7109375" style="1" customWidth="1"/>
    <col min="10504" max="10504" width="9.7109375" style="1" customWidth="1"/>
    <col min="10505" max="10505" width="9.42578125" style="1" customWidth="1"/>
    <col min="10506" max="10506" width="0" style="1" hidden="1" customWidth="1"/>
    <col min="10507" max="10507" width="33" style="1" customWidth="1"/>
    <col min="10508" max="10510" width="0" style="1" hidden="1" customWidth="1"/>
    <col min="10511" max="10511" width="9.7109375" style="1" customWidth="1"/>
    <col min="10512" max="10512" width="12.140625" style="1" customWidth="1"/>
    <col min="10513" max="10513" width="11.7109375" style="1" customWidth="1"/>
    <col min="10514" max="10514" width="14.7109375" style="1" customWidth="1"/>
    <col min="10515" max="10517" width="0" style="1" hidden="1" customWidth="1"/>
    <col min="10518" max="10518" width="9.28515625" style="1" customWidth="1"/>
    <col min="10519" max="10519" width="0" style="1" hidden="1" customWidth="1"/>
    <col min="10520" max="10520" width="11" style="1" bestFit="1" customWidth="1"/>
    <col min="10521" max="10521" width="11.140625" style="1" bestFit="1" customWidth="1"/>
    <col min="10522" max="10524" width="0" style="1" hidden="1" customWidth="1"/>
    <col min="10525" max="10525" width="10.7109375" style="1" bestFit="1" customWidth="1"/>
    <col min="10526" max="10530" width="0" style="1" hidden="1" customWidth="1"/>
    <col min="10531" max="10531" width="9.28515625" style="1" customWidth="1"/>
    <col min="10532" max="10534" width="0" style="1" hidden="1" customWidth="1"/>
    <col min="10535" max="10535" width="8.7109375" style="1" customWidth="1"/>
    <col min="10536" max="10536" width="9.140625" style="1" bestFit="1" customWidth="1"/>
    <col min="10537" max="10538" width="0" style="1" hidden="1" customWidth="1"/>
    <col min="10539" max="10539" width="9.42578125" style="1" customWidth="1"/>
    <col min="10540" max="10543" width="0" style="1" hidden="1" customWidth="1"/>
    <col min="10544" max="10544" width="9" style="1" customWidth="1"/>
    <col min="10545" max="10552" width="0" style="1" hidden="1" customWidth="1"/>
    <col min="10553" max="10553" width="9.28515625" style="1" bestFit="1" customWidth="1"/>
    <col min="10554" max="10554" width="9.140625" style="1" customWidth="1"/>
    <col min="10555" max="10555" width="9.140625" style="1" bestFit="1" customWidth="1"/>
    <col min="10556" max="10558" width="0" style="1" hidden="1" customWidth="1"/>
    <col min="10559" max="10559" width="9.140625" style="1" bestFit="1" customWidth="1"/>
    <col min="10560" max="10563" width="0" style="1" hidden="1" customWidth="1"/>
    <col min="10564" max="10564" width="9.42578125" style="1" bestFit="1" customWidth="1"/>
    <col min="10565" max="10568" width="0" style="1" hidden="1" customWidth="1"/>
    <col min="10569" max="10569" width="12.7109375" style="1" customWidth="1"/>
    <col min="10570" max="10573" width="0" style="1" hidden="1" customWidth="1"/>
    <col min="10574" max="10574" width="14.7109375" style="1" customWidth="1"/>
    <col min="10575" max="10596" width="9.140625" style="1" customWidth="1"/>
    <col min="10597" max="10752" width="9.140625" style="1"/>
    <col min="10753" max="10753" width="6.7109375" style="1" customWidth="1"/>
    <col min="10754" max="10754" width="5.7109375" style="1" customWidth="1"/>
    <col min="10755" max="10755" width="38.42578125" style="1" customWidth="1"/>
    <col min="10756" max="10756" width="8.7109375" style="1" customWidth="1"/>
    <col min="10757" max="10757" width="0" style="1" hidden="1" customWidth="1"/>
    <col min="10758" max="10758" width="15.42578125" style="1" customWidth="1"/>
    <col min="10759" max="10759" width="7.7109375" style="1" customWidth="1"/>
    <col min="10760" max="10760" width="9.7109375" style="1" customWidth="1"/>
    <col min="10761" max="10761" width="9.42578125" style="1" customWidth="1"/>
    <col min="10762" max="10762" width="0" style="1" hidden="1" customWidth="1"/>
    <col min="10763" max="10763" width="33" style="1" customWidth="1"/>
    <col min="10764" max="10766" width="0" style="1" hidden="1" customWidth="1"/>
    <col min="10767" max="10767" width="9.7109375" style="1" customWidth="1"/>
    <col min="10768" max="10768" width="12.140625" style="1" customWidth="1"/>
    <col min="10769" max="10769" width="11.7109375" style="1" customWidth="1"/>
    <col min="10770" max="10770" width="14.7109375" style="1" customWidth="1"/>
    <col min="10771" max="10773" width="0" style="1" hidden="1" customWidth="1"/>
    <col min="10774" max="10774" width="9.28515625" style="1" customWidth="1"/>
    <col min="10775" max="10775" width="0" style="1" hidden="1" customWidth="1"/>
    <col min="10776" max="10776" width="11" style="1" bestFit="1" customWidth="1"/>
    <col min="10777" max="10777" width="11.140625" style="1" bestFit="1" customWidth="1"/>
    <col min="10778" max="10780" width="0" style="1" hidden="1" customWidth="1"/>
    <col min="10781" max="10781" width="10.7109375" style="1" bestFit="1" customWidth="1"/>
    <col min="10782" max="10786" width="0" style="1" hidden="1" customWidth="1"/>
    <col min="10787" max="10787" width="9.28515625" style="1" customWidth="1"/>
    <col min="10788" max="10790" width="0" style="1" hidden="1" customWidth="1"/>
    <col min="10791" max="10791" width="8.7109375" style="1" customWidth="1"/>
    <col min="10792" max="10792" width="9.140625" style="1" bestFit="1" customWidth="1"/>
    <col min="10793" max="10794" width="0" style="1" hidden="1" customWidth="1"/>
    <col min="10795" max="10795" width="9.42578125" style="1" customWidth="1"/>
    <col min="10796" max="10799" width="0" style="1" hidden="1" customWidth="1"/>
    <col min="10800" max="10800" width="9" style="1" customWidth="1"/>
    <col min="10801" max="10808" width="0" style="1" hidden="1" customWidth="1"/>
    <col min="10809" max="10809" width="9.28515625" style="1" bestFit="1" customWidth="1"/>
    <col min="10810" max="10810" width="9.140625" style="1" customWidth="1"/>
    <col min="10811" max="10811" width="9.140625" style="1" bestFit="1" customWidth="1"/>
    <col min="10812" max="10814" width="0" style="1" hidden="1" customWidth="1"/>
    <col min="10815" max="10815" width="9.140625" style="1" bestFit="1" customWidth="1"/>
    <col min="10816" max="10819" width="0" style="1" hidden="1" customWidth="1"/>
    <col min="10820" max="10820" width="9.42578125" style="1" bestFit="1" customWidth="1"/>
    <col min="10821" max="10824" width="0" style="1" hidden="1" customWidth="1"/>
    <col min="10825" max="10825" width="12.7109375" style="1" customWidth="1"/>
    <col min="10826" max="10829" width="0" style="1" hidden="1" customWidth="1"/>
    <col min="10830" max="10830" width="14.7109375" style="1" customWidth="1"/>
    <col min="10831" max="10852" width="9.140625" style="1" customWidth="1"/>
    <col min="10853" max="11008" width="9.140625" style="1"/>
    <col min="11009" max="11009" width="6.7109375" style="1" customWidth="1"/>
    <col min="11010" max="11010" width="5.7109375" style="1" customWidth="1"/>
    <col min="11011" max="11011" width="38.42578125" style="1" customWidth="1"/>
    <col min="11012" max="11012" width="8.7109375" style="1" customWidth="1"/>
    <col min="11013" max="11013" width="0" style="1" hidden="1" customWidth="1"/>
    <col min="11014" max="11014" width="15.42578125" style="1" customWidth="1"/>
    <col min="11015" max="11015" width="7.7109375" style="1" customWidth="1"/>
    <col min="11016" max="11016" width="9.7109375" style="1" customWidth="1"/>
    <col min="11017" max="11017" width="9.42578125" style="1" customWidth="1"/>
    <col min="11018" max="11018" width="0" style="1" hidden="1" customWidth="1"/>
    <col min="11019" max="11019" width="33" style="1" customWidth="1"/>
    <col min="11020" max="11022" width="0" style="1" hidden="1" customWidth="1"/>
    <col min="11023" max="11023" width="9.7109375" style="1" customWidth="1"/>
    <col min="11024" max="11024" width="12.140625" style="1" customWidth="1"/>
    <col min="11025" max="11025" width="11.7109375" style="1" customWidth="1"/>
    <col min="11026" max="11026" width="14.7109375" style="1" customWidth="1"/>
    <col min="11027" max="11029" width="0" style="1" hidden="1" customWidth="1"/>
    <col min="11030" max="11030" width="9.28515625" style="1" customWidth="1"/>
    <col min="11031" max="11031" width="0" style="1" hidden="1" customWidth="1"/>
    <col min="11032" max="11032" width="11" style="1" bestFit="1" customWidth="1"/>
    <col min="11033" max="11033" width="11.140625" style="1" bestFit="1" customWidth="1"/>
    <col min="11034" max="11036" width="0" style="1" hidden="1" customWidth="1"/>
    <col min="11037" max="11037" width="10.7109375" style="1" bestFit="1" customWidth="1"/>
    <col min="11038" max="11042" width="0" style="1" hidden="1" customWidth="1"/>
    <col min="11043" max="11043" width="9.28515625" style="1" customWidth="1"/>
    <col min="11044" max="11046" width="0" style="1" hidden="1" customWidth="1"/>
    <col min="11047" max="11047" width="8.7109375" style="1" customWidth="1"/>
    <col min="11048" max="11048" width="9.140625" style="1" bestFit="1" customWidth="1"/>
    <col min="11049" max="11050" width="0" style="1" hidden="1" customWidth="1"/>
    <col min="11051" max="11051" width="9.42578125" style="1" customWidth="1"/>
    <col min="11052" max="11055" width="0" style="1" hidden="1" customWidth="1"/>
    <col min="11056" max="11056" width="9" style="1" customWidth="1"/>
    <col min="11057" max="11064" width="0" style="1" hidden="1" customWidth="1"/>
    <col min="11065" max="11065" width="9.28515625" style="1" bestFit="1" customWidth="1"/>
    <col min="11066" max="11066" width="9.140625" style="1" customWidth="1"/>
    <col min="11067" max="11067" width="9.140625" style="1" bestFit="1" customWidth="1"/>
    <col min="11068" max="11070" width="0" style="1" hidden="1" customWidth="1"/>
    <col min="11071" max="11071" width="9.140625" style="1" bestFit="1" customWidth="1"/>
    <col min="11072" max="11075" width="0" style="1" hidden="1" customWidth="1"/>
    <col min="11076" max="11076" width="9.42578125" style="1" bestFit="1" customWidth="1"/>
    <col min="11077" max="11080" width="0" style="1" hidden="1" customWidth="1"/>
    <col min="11081" max="11081" width="12.7109375" style="1" customWidth="1"/>
    <col min="11082" max="11085" width="0" style="1" hidden="1" customWidth="1"/>
    <col min="11086" max="11086" width="14.7109375" style="1" customWidth="1"/>
    <col min="11087" max="11108" width="9.140625" style="1" customWidth="1"/>
    <col min="11109" max="11264" width="9.140625" style="1"/>
    <col min="11265" max="11265" width="6.7109375" style="1" customWidth="1"/>
    <col min="11266" max="11266" width="5.7109375" style="1" customWidth="1"/>
    <col min="11267" max="11267" width="38.42578125" style="1" customWidth="1"/>
    <col min="11268" max="11268" width="8.7109375" style="1" customWidth="1"/>
    <col min="11269" max="11269" width="0" style="1" hidden="1" customWidth="1"/>
    <col min="11270" max="11270" width="15.42578125" style="1" customWidth="1"/>
    <col min="11271" max="11271" width="7.7109375" style="1" customWidth="1"/>
    <col min="11272" max="11272" width="9.7109375" style="1" customWidth="1"/>
    <col min="11273" max="11273" width="9.42578125" style="1" customWidth="1"/>
    <col min="11274" max="11274" width="0" style="1" hidden="1" customWidth="1"/>
    <col min="11275" max="11275" width="33" style="1" customWidth="1"/>
    <col min="11276" max="11278" width="0" style="1" hidden="1" customWidth="1"/>
    <col min="11279" max="11279" width="9.7109375" style="1" customWidth="1"/>
    <col min="11280" max="11280" width="12.140625" style="1" customWidth="1"/>
    <col min="11281" max="11281" width="11.7109375" style="1" customWidth="1"/>
    <col min="11282" max="11282" width="14.7109375" style="1" customWidth="1"/>
    <col min="11283" max="11285" width="0" style="1" hidden="1" customWidth="1"/>
    <col min="11286" max="11286" width="9.28515625" style="1" customWidth="1"/>
    <col min="11287" max="11287" width="0" style="1" hidden="1" customWidth="1"/>
    <col min="11288" max="11288" width="11" style="1" bestFit="1" customWidth="1"/>
    <col min="11289" max="11289" width="11.140625" style="1" bestFit="1" customWidth="1"/>
    <col min="11290" max="11292" width="0" style="1" hidden="1" customWidth="1"/>
    <col min="11293" max="11293" width="10.7109375" style="1" bestFit="1" customWidth="1"/>
    <col min="11294" max="11298" width="0" style="1" hidden="1" customWidth="1"/>
    <col min="11299" max="11299" width="9.28515625" style="1" customWidth="1"/>
    <col min="11300" max="11302" width="0" style="1" hidden="1" customWidth="1"/>
    <col min="11303" max="11303" width="8.7109375" style="1" customWidth="1"/>
    <col min="11304" max="11304" width="9.140625" style="1" bestFit="1" customWidth="1"/>
    <col min="11305" max="11306" width="0" style="1" hidden="1" customWidth="1"/>
    <col min="11307" max="11307" width="9.42578125" style="1" customWidth="1"/>
    <col min="11308" max="11311" width="0" style="1" hidden="1" customWidth="1"/>
    <col min="11312" max="11312" width="9" style="1" customWidth="1"/>
    <col min="11313" max="11320" width="0" style="1" hidden="1" customWidth="1"/>
    <col min="11321" max="11321" width="9.28515625" style="1" bestFit="1" customWidth="1"/>
    <col min="11322" max="11322" width="9.140625" style="1" customWidth="1"/>
    <col min="11323" max="11323" width="9.140625" style="1" bestFit="1" customWidth="1"/>
    <col min="11324" max="11326" width="0" style="1" hidden="1" customWidth="1"/>
    <col min="11327" max="11327" width="9.140625" style="1" bestFit="1" customWidth="1"/>
    <col min="11328" max="11331" width="0" style="1" hidden="1" customWidth="1"/>
    <col min="11332" max="11332" width="9.42578125" style="1" bestFit="1" customWidth="1"/>
    <col min="11333" max="11336" width="0" style="1" hidden="1" customWidth="1"/>
    <col min="11337" max="11337" width="12.7109375" style="1" customWidth="1"/>
    <col min="11338" max="11341" width="0" style="1" hidden="1" customWidth="1"/>
    <col min="11342" max="11342" width="14.7109375" style="1" customWidth="1"/>
    <col min="11343" max="11364" width="9.140625" style="1" customWidth="1"/>
    <col min="11365" max="11520" width="9.140625" style="1"/>
    <col min="11521" max="11521" width="6.7109375" style="1" customWidth="1"/>
    <col min="11522" max="11522" width="5.7109375" style="1" customWidth="1"/>
    <col min="11523" max="11523" width="38.42578125" style="1" customWidth="1"/>
    <col min="11524" max="11524" width="8.7109375" style="1" customWidth="1"/>
    <col min="11525" max="11525" width="0" style="1" hidden="1" customWidth="1"/>
    <col min="11526" max="11526" width="15.42578125" style="1" customWidth="1"/>
    <col min="11527" max="11527" width="7.7109375" style="1" customWidth="1"/>
    <col min="11528" max="11528" width="9.7109375" style="1" customWidth="1"/>
    <col min="11529" max="11529" width="9.42578125" style="1" customWidth="1"/>
    <col min="11530" max="11530" width="0" style="1" hidden="1" customWidth="1"/>
    <col min="11531" max="11531" width="33" style="1" customWidth="1"/>
    <col min="11532" max="11534" width="0" style="1" hidden="1" customWidth="1"/>
    <col min="11535" max="11535" width="9.7109375" style="1" customWidth="1"/>
    <col min="11536" max="11536" width="12.140625" style="1" customWidth="1"/>
    <col min="11537" max="11537" width="11.7109375" style="1" customWidth="1"/>
    <col min="11538" max="11538" width="14.7109375" style="1" customWidth="1"/>
    <col min="11539" max="11541" width="0" style="1" hidden="1" customWidth="1"/>
    <col min="11542" max="11542" width="9.28515625" style="1" customWidth="1"/>
    <col min="11543" max="11543" width="0" style="1" hidden="1" customWidth="1"/>
    <col min="11544" max="11544" width="11" style="1" bestFit="1" customWidth="1"/>
    <col min="11545" max="11545" width="11.140625" style="1" bestFit="1" customWidth="1"/>
    <col min="11546" max="11548" width="0" style="1" hidden="1" customWidth="1"/>
    <col min="11549" max="11549" width="10.7109375" style="1" bestFit="1" customWidth="1"/>
    <col min="11550" max="11554" width="0" style="1" hidden="1" customWidth="1"/>
    <col min="11555" max="11555" width="9.28515625" style="1" customWidth="1"/>
    <col min="11556" max="11558" width="0" style="1" hidden="1" customWidth="1"/>
    <col min="11559" max="11559" width="8.7109375" style="1" customWidth="1"/>
    <col min="11560" max="11560" width="9.140625" style="1" bestFit="1" customWidth="1"/>
    <col min="11561" max="11562" width="0" style="1" hidden="1" customWidth="1"/>
    <col min="11563" max="11563" width="9.42578125" style="1" customWidth="1"/>
    <col min="11564" max="11567" width="0" style="1" hidden="1" customWidth="1"/>
    <col min="11568" max="11568" width="9" style="1" customWidth="1"/>
    <col min="11569" max="11576" width="0" style="1" hidden="1" customWidth="1"/>
    <col min="11577" max="11577" width="9.28515625" style="1" bestFit="1" customWidth="1"/>
    <col min="11578" max="11578" width="9.140625" style="1" customWidth="1"/>
    <col min="11579" max="11579" width="9.140625" style="1" bestFit="1" customWidth="1"/>
    <col min="11580" max="11582" width="0" style="1" hidden="1" customWidth="1"/>
    <col min="11583" max="11583" width="9.140625" style="1" bestFit="1" customWidth="1"/>
    <col min="11584" max="11587" width="0" style="1" hidden="1" customWidth="1"/>
    <col min="11588" max="11588" width="9.42578125" style="1" bestFit="1" customWidth="1"/>
    <col min="11589" max="11592" width="0" style="1" hidden="1" customWidth="1"/>
    <col min="11593" max="11593" width="12.7109375" style="1" customWidth="1"/>
    <col min="11594" max="11597" width="0" style="1" hidden="1" customWidth="1"/>
    <col min="11598" max="11598" width="14.7109375" style="1" customWidth="1"/>
    <col min="11599" max="11620" width="9.140625" style="1" customWidth="1"/>
    <col min="11621" max="11776" width="9.140625" style="1"/>
    <col min="11777" max="11777" width="6.7109375" style="1" customWidth="1"/>
    <col min="11778" max="11778" width="5.7109375" style="1" customWidth="1"/>
    <col min="11779" max="11779" width="38.42578125" style="1" customWidth="1"/>
    <col min="11780" max="11780" width="8.7109375" style="1" customWidth="1"/>
    <col min="11781" max="11781" width="0" style="1" hidden="1" customWidth="1"/>
    <col min="11782" max="11782" width="15.42578125" style="1" customWidth="1"/>
    <col min="11783" max="11783" width="7.7109375" style="1" customWidth="1"/>
    <col min="11784" max="11784" width="9.7109375" style="1" customWidth="1"/>
    <col min="11785" max="11785" width="9.42578125" style="1" customWidth="1"/>
    <col min="11786" max="11786" width="0" style="1" hidden="1" customWidth="1"/>
    <col min="11787" max="11787" width="33" style="1" customWidth="1"/>
    <col min="11788" max="11790" width="0" style="1" hidden="1" customWidth="1"/>
    <col min="11791" max="11791" width="9.7109375" style="1" customWidth="1"/>
    <col min="11792" max="11792" width="12.140625" style="1" customWidth="1"/>
    <col min="11793" max="11793" width="11.7109375" style="1" customWidth="1"/>
    <col min="11794" max="11794" width="14.7109375" style="1" customWidth="1"/>
    <col min="11795" max="11797" width="0" style="1" hidden="1" customWidth="1"/>
    <col min="11798" max="11798" width="9.28515625" style="1" customWidth="1"/>
    <col min="11799" max="11799" width="0" style="1" hidden="1" customWidth="1"/>
    <col min="11800" max="11800" width="11" style="1" bestFit="1" customWidth="1"/>
    <col min="11801" max="11801" width="11.140625" style="1" bestFit="1" customWidth="1"/>
    <col min="11802" max="11804" width="0" style="1" hidden="1" customWidth="1"/>
    <col min="11805" max="11805" width="10.7109375" style="1" bestFit="1" customWidth="1"/>
    <col min="11806" max="11810" width="0" style="1" hidden="1" customWidth="1"/>
    <col min="11811" max="11811" width="9.28515625" style="1" customWidth="1"/>
    <col min="11812" max="11814" width="0" style="1" hidden="1" customWidth="1"/>
    <col min="11815" max="11815" width="8.7109375" style="1" customWidth="1"/>
    <col min="11816" max="11816" width="9.140625" style="1" bestFit="1" customWidth="1"/>
    <col min="11817" max="11818" width="0" style="1" hidden="1" customWidth="1"/>
    <col min="11819" max="11819" width="9.42578125" style="1" customWidth="1"/>
    <col min="11820" max="11823" width="0" style="1" hidden="1" customWidth="1"/>
    <col min="11824" max="11824" width="9" style="1" customWidth="1"/>
    <col min="11825" max="11832" width="0" style="1" hidden="1" customWidth="1"/>
    <col min="11833" max="11833" width="9.28515625" style="1" bestFit="1" customWidth="1"/>
    <col min="11834" max="11834" width="9.140625" style="1" customWidth="1"/>
    <col min="11835" max="11835" width="9.140625" style="1" bestFit="1" customWidth="1"/>
    <col min="11836" max="11838" width="0" style="1" hidden="1" customWidth="1"/>
    <col min="11839" max="11839" width="9.140625" style="1" bestFit="1" customWidth="1"/>
    <col min="11840" max="11843" width="0" style="1" hidden="1" customWidth="1"/>
    <col min="11844" max="11844" width="9.42578125" style="1" bestFit="1" customWidth="1"/>
    <col min="11845" max="11848" width="0" style="1" hidden="1" customWidth="1"/>
    <col min="11849" max="11849" width="12.7109375" style="1" customWidth="1"/>
    <col min="11850" max="11853" width="0" style="1" hidden="1" customWidth="1"/>
    <col min="11854" max="11854" width="14.7109375" style="1" customWidth="1"/>
    <col min="11855" max="11876" width="9.140625" style="1" customWidth="1"/>
    <col min="11877" max="12032" width="9.140625" style="1"/>
    <col min="12033" max="12033" width="6.7109375" style="1" customWidth="1"/>
    <col min="12034" max="12034" width="5.7109375" style="1" customWidth="1"/>
    <col min="12035" max="12035" width="38.42578125" style="1" customWidth="1"/>
    <col min="12036" max="12036" width="8.7109375" style="1" customWidth="1"/>
    <col min="12037" max="12037" width="0" style="1" hidden="1" customWidth="1"/>
    <col min="12038" max="12038" width="15.42578125" style="1" customWidth="1"/>
    <col min="12039" max="12039" width="7.7109375" style="1" customWidth="1"/>
    <col min="12040" max="12040" width="9.7109375" style="1" customWidth="1"/>
    <col min="12041" max="12041" width="9.42578125" style="1" customWidth="1"/>
    <col min="12042" max="12042" width="0" style="1" hidden="1" customWidth="1"/>
    <col min="12043" max="12043" width="33" style="1" customWidth="1"/>
    <col min="12044" max="12046" width="0" style="1" hidden="1" customWidth="1"/>
    <col min="12047" max="12047" width="9.7109375" style="1" customWidth="1"/>
    <col min="12048" max="12048" width="12.140625" style="1" customWidth="1"/>
    <col min="12049" max="12049" width="11.7109375" style="1" customWidth="1"/>
    <col min="12050" max="12050" width="14.7109375" style="1" customWidth="1"/>
    <col min="12051" max="12053" width="0" style="1" hidden="1" customWidth="1"/>
    <col min="12054" max="12054" width="9.28515625" style="1" customWidth="1"/>
    <col min="12055" max="12055" width="0" style="1" hidden="1" customWidth="1"/>
    <col min="12056" max="12056" width="11" style="1" bestFit="1" customWidth="1"/>
    <col min="12057" max="12057" width="11.140625" style="1" bestFit="1" customWidth="1"/>
    <col min="12058" max="12060" width="0" style="1" hidden="1" customWidth="1"/>
    <col min="12061" max="12061" width="10.7109375" style="1" bestFit="1" customWidth="1"/>
    <col min="12062" max="12066" width="0" style="1" hidden="1" customWidth="1"/>
    <col min="12067" max="12067" width="9.28515625" style="1" customWidth="1"/>
    <col min="12068" max="12070" width="0" style="1" hidden="1" customWidth="1"/>
    <col min="12071" max="12071" width="8.7109375" style="1" customWidth="1"/>
    <col min="12072" max="12072" width="9.140625" style="1" bestFit="1" customWidth="1"/>
    <col min="12073" max="12074" width="0" style="1" hidden="1" customWidth="1"/>
    <col min="12075" max="12075" width="9.42578125" style="1" customWidth="1"/>
    <col min="12076" max="12079" width="0" style="1" hidden="1" customWidth="1"/>
    <col min="12080" max="12080" width="9" style="1" customWidth="1"/>
    <col min="12081" max="12088" width="0" style="1" hidden="1" customWidth="1"/>
    <col min="12089" max="12089" width="9.28515625" style="1" bestFit="1" customWidth="1"/>
    <col min="12090" max="12090" width="9.140625" style="1" customWidth="1"/>
    <col min="12091" max="12091" width="9.140625" style="1" bestFit="1" customWidth="1"/>
    <col min="12092" max="12094" width="0" style="1" hidden="1" customWidth="1"/>
    <col min="12095" max="12095" width="9.140625" style="1" bestFit="1" customWidth="1"/>
    <col min="12096" max="12099" width="0" style="1" hidden="1" customWidth="1"/>
    <col min="12100" max="12100" width="9.42578125" style="1" bestFit="1" customWidth="1"/>
    <col min="12101" max="12104" width="0" style="1" hidden="1" customWidth="1"/>
    <col min="12105" max="12105" width="12.7109375" style="1" customWidth="1"/>
    <col min="12106" max="12109" width="0" style="1" hidden="1" customWidth="1"/>
    <col min="12110" max="12110" width="14.7109375" style="1" customWidth="1"/>
    <col min="12111" max="12132" width="9.140625" style="1" customWidth="1"/>
    <col min="12133" max="12288" width="9.140625" style="1"/>
    <col min="12289" max="12289" width="6.7109375" style="1" customWidth="1"/>
    <col min="12290" max="12290" width="5.7109375" style="1" customWidth="1"/>
    <col min="12291" max="12291" width="38.42578125" style="1" customWidth="1"/>
    <col min="12292" max="12292" width="8.7109375" style="1" customWidth="1"/>
    <col min="12293" max="12293" width="0" style="1" hidden="1" customWidth="1"/>
    <col min="12294" max="12294" width="15.42578125" style="1" customWidth="1"/>
    <col min="12295" max="12295" width="7.7109375" style="1" customWidth="1"/>
    <col min="12296" max="12296" width="9.7109375" style="1" customWidth="1"/>
    <col min="12297" max="12297" width="9.42578125" style="1" customWidth="1"/>
    <col min="12298" max="12298" width="0" style="1" hidden="1" customWidth="1"/>
    <col min="12299" max="12299" width="33" style="1" customWidth="1"/>
    <col min="12300" max="12302" width="0" style="1" hidden="1" customWidth="1"/>
    <col min="12303" max="12303" width="9.7109375" style="1" customWidth="1"/>
    <col min="12304" max="12304" width="12.140625" style="1" customWidth="1"/>
    <col min="12305" max="12305" width="11.7109375" style="1" customWidth="1"/>
    <col min="12306" max="12306" width="14.7109375" style="1" customWidth="1"/>
    <col min="12307" max="12309" width="0" style="1" hidden="1" customWidth="1"/>
    <col min="12310" max="12310" width="9.28515625" style="1" customWidth="1"/>
    <col min="12311" max="12311" width="0" style="1" hidden="1" customWidth="1"/>
    <col min="12312" max="12312" width="11" style="1" bestFit="1" customWidth="1"/>
    <col min="12313" max="12313" width="11.140625" style="1" bestFit="1" customWidth="1"/>
    <col min="12314" max="12316" width="0" style="1" hidden="1" customWidth="1"/>
    <col min="12317" max="12317" width="10.7109375" style="1" bestFit="1" customWidth="1"/>
    <col min="12318" max="12322" width="0" style="1" hidden="1" customWidth="1"/>
    <col min="12323" max="12323" width="9.28515625" style="1" customWidth="1"/>
    <col min="12324" max="12326" width="0" style="1" hidden="1" customWidth="1"/>
    <col min="12327" max="12327" width="8.7109375" style="1" customWidth="1"/>
    <col min="12328" max="12328" width="9.140625" style="1" bestFit="1" customWidth="1"/>
    <col min="12329" max="12330" width="0" style="1" hidden="1" customWidth="1"/>
    <col min="12331" max="12331" width="9.42578125" style="1" customWidth="1"/>
    <col min="12332" max="12335" width="0" style="1" hidden="1" customWidth="1"/>
    <col min="12336" max="12336" width="9" style="1" customWidth="1"/>
    <col min="12337" max="12344" width="0" style="1" hidden="1" customWidth="1"/>
    <col min="12345" max="12345" width="9.28515625" style="1" bestFit="1" customWidth="1"/>
    <col min="12346" max="12346" width="9.140625" style="1" customWidth="1"/>
    <col min="12347" max="12347" width="9.140625" style="1" bestFit="1" customWidth="1"/>
    <col min="12348" max="12350" width="0" style="1" hidden="1" customWidth="1"/>
    <col min="12351" max="12351" width="9.140625" style="1" bestFit="1" customWidth="1"/>
    <col min="12352" max="12355" width="0" style="1" hidden="1" customWidth="1"/>
    <col min="12356" max="12356" width="9.42578125" style="1" bestFit="1" customWidth="1"/>
    <col min="12357" max="12360" width="0" style="1" hidden="1" customWidth="1"/>
    <col min="12361" max="12361" width="12.7109375" style="1" customWidth="1"/>
    <col min="12362" max="12365" width="0" style="1" hidden="1" customWidth="1"/>
    <col min="12366" max="12366" width="14.7109375" style="1" customWidth="1"/>
    <col min="12367" max="12388" width="9.140625" style="1" customWidth="1"/>
    <col min="12389" max="12544" width="9.140625" style="1"/>
    <col min="12545" max="12545" width="6.7109375" style="1" customWidth="1"/>
    <col min="12546" max="12546" width="5.7109375" style="1" customWidth="1"/>
    <col min="12547" max="12547" width="38.42578125" style="1" customWidth="1"/>
    <col min="12548" max="12548" width="8.7109375" style="1" customWidth="1"/>
    <col min="12549" max="12549" width="0" style="1" hidden="1" customWidth="1"/>
    <col min="12550" max="12550" width="15.42578125" style="1" customWidth="1"/>
    <col min="12551" max="12551" width="7.7109375" style="1" customWidth="1"/>
    <col min="12552" max="12552" width="9.7109375" style="1" customWidth="1"/>
    <col min="12553" max="12553" width="9.42578125" style="1" customWidth="1"/>
    <col min="12554" max="12554" width="0" style="1" hidden="1" customWidth="1"/>
    <col min="12555" max="12555" width="33" style="1" customWidth="1"/>
    <col min="12556" max="12558" width="0" style="1" hidden="1" customWidth="1"/>
    <col min="12559" max="12559" width="9.7109375" style="1" customWidth="1"/>
    <col min="12560" max="12560" width="12.140625" style="1" customWidth="1"/>
    <col min="12561" max="12561" width="11.7109375" style="1" customWidth="1"/>
    <col min="12562" max="12562" width="14.7109375" style="1" customWidth="1"/>
    <col min="12563" max="12565" width="0" style="1" hidden="1" customWidth="1"/>
    <col min="12566" max="12566" width="9.28515625" style="1" customWidth="1"/>
    <col min="12567" max="12567" width="0" style="1" hidden="1" customWidth="1"/>
    <col min="12568" max="12568" width="11" style="1" bestFit="1" customWidth="1"/>
    <col min="12569" max="12569" width="11.140625" style="1" bestFit="1" customWidth="1"/>
    <col min="12570" max="12572" width="0" style="1" hidden="1" customWidth="1"/>
    <col min="12573" max="12573" width="10.7109375" style="1" bestFit="1" customWidth="1"/>
    <col min="12574" max="12578" width="0" style="1" hidden="1" customWidth="1"/>
    <col min="12579" max="12579" width="9.28515625" style="1" customWidth="1"/>
    <col min="12580" max="12582" width="0" style="1" hidden="1" customWidth="1"/>
    <col min="12583" max="12583" width="8.7109375" style="1" customWidth="1"/>
    <col min="12584" max="12584" width="9.140625" style="1" bestFit="1" customWidth="1"/>
    <col min="12585" max="12586" width="0" style="1" hidden="1" customWidth="1"/>
    <col min="12587" max="12587" width="9.42578125" style="1" customWidth="1"/>
    <col min="12588" max="12591" width="0" style="1" hidden="1" customWidth="1"/>
    <col min="12592" max="12592" width="9" style="1" customWidth="1"/>
    <col min="12593" max="12600" width="0" style="1" hidden="1" customWidth="1"/>
    <col min="12601" max="12601" width="9.28515625" style="1" bestFit="1" customWidth="1"/>
    <col min="12602" max="12602" width="9.140625" style="1" customWidth="1"/>
    <col min="12603" max="12603" width="9.140625" style="1" bestFit="1" customWidth="1"/>
    <col min="12604" max="12606" width="0" style="1" hidden="1" customWidth="1"/>
    <col min="12607" max="12607" width="9.140625" style="1" bestFit="1" customWidth="1"/>
    <col min="12608" max="12611" width="0" style="1" hidden="1" customWidth="1"/>
    <col min="12612" max="12612" width="9.42578125" style="1" bestFit="1" customWidth="1"/>
    <col min="12613" max="12616" width="0" style="1" hidden="1" customWidth="1"/>
    <col min="12617" max="12617" width="12.7109375" style="1" customWidth="1"/>
    <col min="12618" max="12621" width="0" style="1" hidden="1" customWidth="1"/>
    <col min="12622" max="12622" width="14.7109375" style="1" customWidth="1"/>
    <col min="12623" max="12644" width="9.140625" style="1" customWidth="1"/>
    <col min="12645" max="12800" width="9.140625" style="1"/>
    <col min="12801" max="12801" width="6.7109375" style="1" customWidth="1"/>
    <col min="12802" max="12802" width="5.7109375" style="1" customWidth="1"/>
    <col min="12803" max="12803" width="38.42578125" style="1" customWidth="1"/>
    <col min="12804" max="12804" width="8.7109375" style="1" customWidth="1"/>
    <col min="12805" max="12805" width="0" style="1" hidden="1" customWidth="1"/>
    <col min="12806" max="12806" width="15.42578125" style="1" customWidth="1"/>
    <col min="12807" max="12807" width="7.7109375" style="1" customWidth="1"/>
    <col min="12808" max="12808" width="9.7109375" style="1" customWidth="1"/>
    <col min="12809" max="12809" width="9.42578125" style="1" customWidth="1"/>
    <col min="12810" max="12810" width="0" style="1" hidden="1" customWidth="1"/>
    <col min="12811" max="12811" width="33" style="1" customWidth="1"/>
    <col min="12812" max="12814" width="0" style="1" hidden="1" customWidth="1"/>
    <col min="12815" max="12815" width="9.7109375" style="1" customWidth="1"/>
    <col min="12816" max="12816" width="12.140625" style="1" customWidth="1"/>
    <col min="12817" max="12817" width="11.7109375" style="1" customWidth="1"/>
    <col min="12818" max="12818" width="14.7109375" style="1" customWidth="1"/>
    <col min="12819" max="12821" width="0" style="1" hidden="1" customWidth="1"/>
    <col min="12822" max="12822" width="9.28515625" style="1" customWidth="1"/>
    <col min="12823" max="12823" width="0" style="1" hidden="1" customWidth="1"/>
    <col min="12824" max="12824" width="11" style="1" bestFit="1" customWidth="1"/>
    <col min="12825" max="12825" width="11.140625" style="1" bestFit="1" customWidth="1"/>
    <col min="12826" max="12828" width="0" style="1" hidden="1" customWidth="1"/>
    <col min="12829" max="12829" width="10.7109375" style="1" bestFit="1" customWidth="1"/>
    <col min="12830" max="12834" width="0" style="1" hidden="1" customWidth="1"/>
    <col min="12835" max="12835" width="9.28515625" style="1" customWidth="1"/>
    <col min="12836" max="12838" width="0" style="1" hidden="1" customWidth="1"/>
    <col min="12839" max="12839" width="8.7109375" style="1" customWidth="1"/>
    <col min="12840" max="12840" width="9.140625" style="1" bestFit="1" customWidth="1"/>
    <col min="12841" max="12842" width="0" style="1" hidden="1" customWidth="1"/>
    <col min="12843" max="12843" width="9.42578125" style="1" customWidth="1"/>
    <col min="12844" max="12847" width="0" style="1" hidden="1" customWidth="1"/>
    <col min="12848" max="12848" width="9" style="1" customWidth="1"/>
    <col min="12849" max="12856" width="0" style="1" hidden="1" customWidth="1"/>
    <col min="12857" max="12857" width="9.28515625" style="1" bestFit="1" customWidth="1"/>
    <col min="12858" max="12858" width="9.140625" style="1" customWidth="1"/>
    <col min="12859" max="12859" width="9.140625" style="1" bestFit="1" customWidth="1"/>
    <col min="12860" max="12862" width="0" style="1" hidden="1" customWidth="1"/>
    <col min="12863" max="12863" width="9.140625" style="1" bestFit="1" customWidth="1"/>
    <col min="12864" max="12867" width="0" style="1" hidden="1" customWidth="1"/>
    <col min="12868" max="12868" width="9.42578125" style="1" bestFit="1" customWidth="1"/>
    <col min="12869" max="12872" width="0" style="1" hidden="1" customWidth="1"/>
    <col min="12873" max="12873" width="12.7109375" style="1" customWidth="1"/>
    <col min="12874" max="12877" width="0" style="1" hidden="1" customWidth="1"/>
    <col min="12878" max="12878" width="14.7109375" style="1" customWidth="1"/>
    <col min="12879" max="12900" width="9.140625" style="1" customWidth="1"/>
    <col min="12901" max="13056" width="9.140625" style="1"/>
    <col min="13057" max="13057" width="6.7109375" style="1" customWidth="1"/>
    <col min="13058" max="13058" width="5.7109375" style="1" customWidth="1"/>
    <col min="13059" max="13059" width="38.42578125" style="1" customWidth="1"/>
    <col min="13060" max="13060" width="8.7109375" style="1" customWidth="1"/>
    <col min="13061" max="13061" width="0" style="1" hidden="1" customWidth="1"/>
    <col min="13062" max="13062" width="15.42578125" style="1" customWidth="1"/>
    <col min="13063" max="13063" width="7.7109375" style="1" customWidth="1"/>
    <col min="13064" max="13064" width="9.7109375" style="1" customWidth="1"/>
    <col min="13065" max="13065" width="9.42578125" style="1" customWidth="1"/>
    <col min="13066" max="13066" width="0" style="1" hidden="1" customWidth="1"/>
    <col min="13067" max="13067" width="33" style="1" customWidth="1"/>
    <col min="13068" max="13070" width="0" style="1" hidden="1" customWidth="1"/>
    <col min="13071" max="13071" width="9.7109375" style="1" customWidth="1"/>
    <col min="13072" max="13072" width="12.140625" style="1" customWidth="1"/>
    <col min="13073" max="13073" width="11.7109375" style="1" customWidth="1"/>
    <col min="13074" max="13074" width="14.7109375" style="1" customWidth="1"/>
    <col min="13075" max="13077" width="0" style="1" hidden="1" customWidth="1"/>
    <col min="13078" max="13078" width="9.28515625" style="1" customWidth="1"/>
    <col min="13079" max="13079" width="0" style="1" hidden="1" customWidth="1"/>
    <col min="13080" max="13080" width="11" style="1" bestFit="1" customWidth="1"/>
    <col min="13081" max="13081" width="11.140625" style="1" bestFit="1" customWidth="1"/>
    <col min="13082" max="13084" width="0" style="1" hidden="1" customWidth="1"/>
    <col min="13085" max="13085" width="10.7109375" style="1" bestFit="1" customWidth="1"/>
    <col min="13086" max="13090" width="0" style="1" hidden="1" customWidth="1"/>
    <col min="13091" max="13091" width="9.28515625" style="1" customWidth="1"/>
    <col min="13092" max="13094" width="0" style="1" hidden="1" customWidth="1"/>
    <col min="13095" max="13095" width="8.7109375" style="1" customWidth="1"/>
    <col min="13096" max="13096" width="9.140625" style="1" bestFit="1" customWidth="1"/>
    <col min="13097" max="13098" width="0" style="1" hidden="1" customWidth="1"/>
    <col min="13099" max="13099" width="9.42578125" style="1" customWidth="1"/>
    <col min="13100" max="13103" width="0" style="1" hidden="1" customWidth="1"/>
    <col min="13104" max="13104" width="9" style="1" customWidth="1"/>
    <col min="13105" max="13112" width="0" style="1" hidden="1" customWidth="1"/>
    <col min="13113" max="13113" width="9.28515625" style="1" bestFit="1" customWidth="1"/>
    <col min="13114" max="13114" width="9.140625" style="1" customWidth="1"/>
    <col min="13115" max="13115" width="9.140625" style="1" bestFit="1" customWidth="1"/>
    <col min="13116" max="13118" width="0" style="1" hidden="1" customWidth="1"/>
    <col min="13119" max="13119" width="9.140625" style="1" bestFit="1" customWidth="1"/>
    <col min="13120" max="13123" width="0" style="1" hidden="1" customWidth="1"/>
    <col min="13124" max="13124" width="9.42578125" style="1" bestFit="1" customWidth="1"/>
    <col min="13125" max="13128" width="0" style="1" hidden="1" customWidth="1"/>
    <col min="13129" max="13129" width="12.7109375" style="1" customWidth="1"/>
    <col min="13130" max="13133" width="0" style="1" hidden="1" customWidth="1"/>
    <col min="13134" max="13134" width="14.7109375" style="1" customWidth="1"/>
    <col min="13135" max="13156" width="9.140625" style="1" customWidth="1"/>
    <col min="13157" max="13312" width="9.140625" style="1"/>
    <col min="13313" max="13313" width="6.7109375" style="1" customWidth="1"/>
    <col min="13314" max="13314" width="5.7109375" style="1" customWidth="1"/>
    <col min="13315" max="13315" width="38.42578125" style="1" customWidth="1"/>
    <col min="13316" max="13316" width="8.7109375" style="1" customWidth="1"/>
    <col min="13317" max="13317" width="0" style="1" hidden="1" customWidth="1"/>
    <col min="13318" max="13318" width="15.42578125" style="1" customWidth="1"/>
    <col min="13319" max="13319" width="7.7109375" style="1" customWidth="1"/>
    <col min="13320" max="13320" width="9.7109375" style="1" customWidth="1"/>
    <col min="13321" max="13321" width="9.42578125" style="1" customWidth="1"/>
    <col min="13322" max="13322" width="0" style="1" hidden="1" customWidth="1"/>
    <col min="13323" max="13323" width="33" style="1" customWidth="1"/>
    <col min="13324" max="13326" width="0" style="1" hidden="1" customWidth="1"/>
    <col min="13327" max="13327" width="9.7109375" style="1" customWidth="1"/>
    <col min="13328" max="13328" width="12.140625" style="1" customWidth="1"/>
    <col min="13329" max="13329" width="11.7109375" style="1" customWidth="1"/>
    <col min="13330" max="13330" width="14.7109375" style="1" customWidth="1"/>
    <col min="13331" max="13333" width="0" style="1" hidden="1" customWidth="1"/>
    <col min="13334" max="13334" width="9.28515625" style="1" customWidth="1"/>
    <col min="13335" max="13335" width="0" style="1" hidden="1" customWidth="1"/>
    <col min="13336" max="13336" width="11" style="1" bestFit="1" customWidth="1"/>
    <col min="13337" max="13337" width="11.140625" style="1" bestFit="1" customWidth="1"/>
    <col min="13338" max="13340" width="0" style="1" hidden="1" customWidth="1"/>
    <col min="13341" max="13341" width="10.7109375" style="1" bestFit="1" customWidth="1"/>
    <col min="13342" max="13346" width="0" style="1" hidden="1" customWidth="1"/>
    <col min="13347" max="13347" width="9.28515625" style="1" customWidth="1"/>
    <col min="13348" max="13350" width="0" style="1" hidden="1" customWidth="1"/>
    <col min="13351" max="13351" width="8.7109375" style="1" customWidth="1"/>
    <col min="13352" max="13352" width="9.140625" style="1" bestFit="1" customWidth="1"/>
    <col min="13353" max="13354" width="0" style="1" hidden="1" customWidth="1"/>
    <col min="13355" max="13355" width="9.42578125" style="1" customWidth="1"/>
    <col min="13356" max="13359" width="0" style="1" hidden="1" customWidth="1"/>
    <col min="13360" max="13360" width="9" style="1" customWidth="1"/>
    <col min="13361" max="13368" width="0" style="1" hidden="1" customWidth="1"/>
    <col min="13369" max="13369" width="9.28515625" style="1" bestFit="1" customWidth="1"/>
    <col min="13370" max="13370" width="9.140625" style="1" customWidth="1"/>
    <col min="13371" max="13371" width="9.140625" style="1" bestFit="1" customWidth="1"/>
    <col min="13372" max="13374" width="0" style="1" hidden="1" customWidth="1"/>
    <col min="13375" max="13375" width="9.140625" style="1" bestFit="1" customWidth="1"/>
    <col min="13376" max="13379" width="0" style="1" hidden="1" customWidth="1"/>
    <col min="13380" max="13380" width="9.42578125" style="1" bestFit="1" customWidth="1"/>
    <col min="13381" max="13384" width="0" style="1" hidden="1" customWidth="1"/>
    <col min="13385" max="13385" width="12.7109375" style="1" customWidth="1"/>
    <col min="13386" max="13389" width="0" style="1" hidden="1" customWidth="1"/>
    <col min="13390" max="13390" width="14.7109375" style="1" customWidth="1"/>
    <col min="13391" max="13412" width="9.140625" style="1" customWidth="1"/>
    <col min="13413" max="13568" width="9.140625" style="1"/>
    <col min="13569" max="13569" width="6.7109375" style="1" customWidth="1"/>
    <col min="13570" max="13570" width="5.7109375" style="1" customWidth="1"/>
    <col min="13571" max="13571" width="38.42578125" style="1" customWidth="1"/>
    <col min="13572" max="13572" width="8.7109375" style="1" customWidth="1"/>
    <col min="13573" max="13573" width="0" style="1" hidden="1" customWidth="1"/>
    <col min="13574" max="13574" width="15.42578125" style="1" customWidth="1"/>
    <col min="13575" max="13575" width="7.7109375" style="1" customWidth="1"/>
    <col min="13576" max="13576" width="9.7109375" style="1" customWidth="1"/>
    <col min="13577" max="13577" width="9.42578125" style="1" customWidth="1"/>
    <col min="13578" max="13578" width="0" style="1" hidden="1" customWidth="1"/>
    <col min="13579" max="13579" width="33" style="1" customWidth="1"/>
    <col min="13580" max="13582" width="0" style="1" hidden="1" customWidth="1"/>
    <col min="13583" max="13583" width="9.7109375" style="1" customWidth="1"/>
    <col min="13584" max="13584" width="12.140625" style="1" customWidth="1"/>
    <col min="13585" max="13585" width="11.7109375" style="1" customWidth="1"/>
    <col min="13586" max="13586" width="14.7109375" style="1" customWidth="1"/>
    <col min="13587" max="13589" width="0" style="1" hidden="1" customWidth="1"/>
    <col min="13590" max="13590" width="9.28515625" style="1" customWidth="1"/>
    <col min="13591" max="13591" width="0" style="1" hidden="1" customWidth="1"/>
    <col min="13592" max="13592" width="11" style="1" bestFit="1" customWidth="1"/>
    <col min="13593" max="13593" width="11.140625" style="1" bestFit="1" customWidth="1"/>
    <col min="13594" max="13596" width="0" style="1" hidden="1" customWidth="1"/>
    <col min="13597" max="13597" width="10.7109375" style="1" bestFit="1" customWidth="1"/>
    <col min="13598" max="13602" width="0" style="1" hidden="1" customWidth="1"/>
    <col min="13603" max="13603" width="9.28515625" style="1" customWidth="1"/>
    <col min="13604" max="13606" width="0" style="1" hidden="1" customWidth="1"/>
    <col min="13607" max="13607" width="8.7109375" style="1" customWidth="1"/>
    <col min="13608" max="13608" width="9.140625" style="1" bestFit="1" customWidth="1"/>
    <col min="13609" max="13610" width="0" style="1" hidden="1" customWidth="1"/>
    <col min="13611" max="13611" width="9.42578125" style="1" customWidth="1"/>
    <col min="13612" max="13615" width="0" style="1" hidden="1" customWidth="1"/>
    <col min="13616" max="13616" width="9" style="1" customWidth="1"/>
    <col min="13617" max="13624" width="0" style="1" hidden="1" customWidth="1"/>
    <col min="13625" max="13625" width="9.28515625" style="1" bestFit="1" customWidth="1"/>
    <col min="13626" max="13626" width="9.140625" style="1" customWidth="1"/>
    <col min="13627" max="13627" width="9.140625" style="1" bestFit="1" customWidth="1"/>
    <col min="13628" max="13630" width="0" style="1" hidden="1" customWidth="1"/>
    <col min="13631" max="13631" width="9.140625" style="1" bestFit="1" customWidth="1"/>
    <col min="13632" max="13635" width="0" style="1" hidden="1" customWidth="1"/>
    <col min="13636" max="13636" width="9.42578125" style="1" bestFit="1" customWidth="1"/>
    <col min="13637" max="13640" width="0" style="1" hidden="1" customWidth="1"/>
    <col min="13641" max="13641" width="12.7109375" style="1" customWidth="1"/>
    <col min="13642" max="13645" width="0" style="1" hidden="1" customWidth="1"/>
    <col min="13646" max="13646" width="14.7109375" style="1" customWidth="1"/>
    <col min="13647" max="13668" width="9.140625" style="1" customWidth="1"/>
    <col min="13669" max="13824" width="9.140625" style="1"/>
    <col min="13825" max="13825" width="6.7109375" style="1" customWidth="1"/>
    <col min="13826" max="13826" width="5.7109375" style="1" customWidth="1"/>
    <col min="13827" max="13827" width="38.42578125" style="1" customWidth="1"/>
    <col min="13828" max="13828" width="8.7109375" style="1" customWidth="1"/>
    <col min="13829" max="13829" width="0" style="1" hidden="1" customWidth="1"/>
    <col min="13830" max="13830" width="15.42578125" style="1" customWidth="1"/>
    <col min="13831" max="13831" width="7.7109375" style="1" customWidth="1"/>
    <col min="13832" max="13832" width="9.7109375" style="1" customWidth="1"/>
    <col min="13833" max="13833" width="9.42578125" style="1" customWidth="1"/>
    <col min="13834" max="13834" width="0" style="1" hidden="1" customWidth="1"/>
    <col min="13835" max="13835" width="33" style="1" customWidth="1"/>
    <col min="13836" max="13838" width="0" style="1" hidden="1" customWidth="1"/>
    <col min="13839" max="13839" width="9.7109375" style="1" customWidth="1"/>
    <col min="13840" max="13840" width="12.140625" style="1" customWidth="1"/>
    <col min="13841" max="13841" width="11.7109375" style="1" customWidth="1"/>
    <col min="13842" max="13842" width="14.7109375" style="1" customWidth="1"/>
    <col min="13843" max="13845" width="0" style="1" hidden="1" customWidth="1"/>
    <col min="13846" max="13846" width="9.28515625" style="1" customWidth="1"/>
    <col min="13847" max="13847" width="0" style="1" hidden="1" customWidth="1"/>
    <col min="13848" max="13848" width="11" style="1" bestFit="1" customWidth="1"/>
    <col min="13849" max="13849" width="11.140625" style="1" bestFit="1" customWidth="1"/>
    <col min="13850" max="13852" width="0" style="1" hidden="1" customWidth="1"/>
    <col min="13853" max="13853" width="10.7109375" style="1" bestFit="1" customWidth="1"/>
    <col min="13854" max="13858" width="0" style="1" hidden="1" customWidth="1"/>
    <col min="13859" max="13859" width="9.28515625" style="1" customWidth="1"/>
    <col min="13860" max="13862" width="0" style="1" hidden="1" customWidth="1"/>
    <col min="13863" max="13863" width="8.7109375" style="1" customWidth="1"/>
    <col min="13864" max="13864" width="9.140625" style="1" bestFit="1" customWidth="1"/>
    <col min="13865" max="13866" width="0" style="1" hidden="1" customWidth="1"/>
    <col min="13867" max="13867" width="9.42578125" style="1" customWidth="1"/>
    <col min="13868" max="13871" width="0" style="1" hidden="1" customWidth="1"/>
    <col min="13872" max="13872" width="9" style="1" customWidth="1"/>
    <col min="13873" max="13880" width="0" style="1" hidden="1" customWidth="1"/>
    <col min="13881" max="13881" width="9.28515625" style="1" bestFit="1" customWidth="1"/>
    <col min="13882" max="13882" width="9.140625" style="1" customWidth="1"/>
    <col min="13883" max="13883" width="9.140625" style="1" bestFit="1" customWidth="1"/>
    <col min="13884" max="13886" width="0" style="1" hidden="1" customWidth="1"/>
    <col min="13887" max="13887" width="9.140625" style="1" bestFit="1" customWidth="1"/>
    <col min="13888" max="13891" width="0" style="1" hidden="1" customWidth="1"/>
    <col min="13892" max="13892" width="9.42578125" style="1" bestFit="1" customWidth="1"/>
    <col min="13893" max="13896" width="0" style="1" hidden="1" customWidth="1"/>
    <col min="13897" max="13897" width="12.7109375" style="1" customWidth="1"/>
    <col min="13898" max="13901" width="0" style="1" hidden="1" customWidth="1"/>
    <col min="13902" max="13902" width="14.7109375" style="1" customWidth="1"/>
    <col min="13903" max="13924" width="9.140625" style="1" customWidth="1"/>
    <col min="13925" max="14080" width="9.140625" style="1"/>
    <col min="14081" max="14081" width="6.7109375" style="1" customWidth="1"/>
    <col min="14082" max="14082" width="5.7109375" style="1" customWidth="1"/>
    <col min="14083" max="14083" width="38.42578125" style="1" customWidth="1"/>
    <col min="14084" max="14084" width="8.7109375" style="1" customWidth="1"/>
    <col min="14085" max="14085" width="0" style="1" hidden="1" customWidth="1"/>
    <col min="14086" max="14086" width="15.42578125" style="1" customWidth="1"/>
    <col min="14087" max="14087" width="7.7109375" style="1" customWidth="1"/>
    <col min="14088" max="14088" width="9.7109375" style="1" customWidth="1"/>
    <col min="14089" max="14089" width="9.42578125" style="1" customWidth="1"/>
    <col min="14090" max="14090" width="0" style="1" hidden="1" customWidth="1"/>
    <col min="14091" max="14091" width="33" style="1" customWidth="1"/>
    <col min="14092" max="14094" width="0" style="1" hidden="1" customWidth="1"/>
    <col min="14095" max="14095" width="9.7109375" style="1" customWidth="1"/>
    <col min="14096" max="14096" width="12.140625" style="1" customWidth="1"/>
    <col min="14097" max="14097" width="11.7109375" style="1" customWidth="1"/>
    <col min="14098" max="14098" width="14.7109375" style="1" customWidth="1"/>
    <col min="14099" max="14101" width="0" style="1" hidden="1" customWidth="1"/>
    <col min="14102" max="14102" width="9.28515625" style="1" customWidth="1"/>
    <col min="14103" max="14103" width="0" style="1" hidden="1" customWidth="1"/>
    <col min="14104" max="14104" width="11" style="1" bestFit="1" customWidth="1"/>
    <col min="14105" max="14105" width="11.140625" style="1" bestFit="1" customWidth="1"/>
    <col min="14106" max="14108" width="0" style="1" hidden="1" customWidth="1"/>
    <col min="14109" max="14109" width="10.7109375" style="1" bestFit="1" customWidth="1"/>
    <col min="14110" max="14114" width="0" style="1" hidden="1" customWidth="1"/>
    <col min="14115" max="14115" width="9.28515625" style="1" customWidth="1"/>
    <col min="14116" max="14118" width="0" style="1" hidden="1" customWidth="1"/>
    <col min="14119" max="14119" width="8.7109375" style="1" customWidth="1"/>
    <col min="14120" max="14120" width="9.140625" style="1" bestFit="1" customWidth="1"/>
    <col min="14121" max="14122" width="0" style="1" hidden="1" customWidth="1"/>
    <col min="14123" max="14123" width="9.42578125" style="1" customWidth="1"/>
    <col min="14124" max="14127" width="0" style="1" hidden="1" customWidth="1"/>
    <col min="14128" max="14128" width="9" style="1" customWidth="1"/>
    <col min="14129" max="14136" width="0" style="1" hidden="1" customWidth="1"/>
    <col min="14137" max="14137" width="9.28515625" style="1" bestFit="1" customWidth="1"/>
    <col min="14138" max="14138" width="9.140625" style="1" customWidth="1"/>
    <col min="14139" max="14139" width="9.140625" style="1" bestFit="1" customWidth="1"/>
    <col min="14140" max="14142" width="0" style="1" hidden="1" customWidth="1"/>
    <col min="14143" max="14143" width="9.140625" style="1" bestFit="1" customWidth="1"/>
    <col min="14144" max="14147" width="0" style="1" hidden="1" customWidth="1"/>
    <col min="14148" max="14148" width="9.42578125" style="1" bestFit="1" customWidth="1"/>
    <col min="14149" max="14152" width="0" style="1" hidden="1" customWidth="1"/>
    <col min="14153" max="14153" width="12.7109375" style="1" customWidth="1"/>
    <col min="14154" max="14157" width="0" style="1" hidden="1" customWidth="1"/>
    <col min="14158" max="14158" width="14.7109375" style="1" customWidth="1"/>
    <col min="14159" max="14180" width="9.140625" style="1" customWidth="1"/>
    <col min="14181" max="14336" width="9.140625" style="1"/>
    <col min="14337" max="14337" width="6.7109375" style="1" customWidth="1"/>
    <col min="14338" max="14338" width="5.7109375" style="1" customWidth="1"/>
    <col min="14339" max="14339" width="38.42578125" style="1" customWidth="1"/>
    <col min="14340" max="14340" width="8.7109375" style="1" customWidth="1"/>
    <col min="14341" max="14341" width="0" style="1" hidden="1" customWidth="1"/>
    <col min="14342" max="14342" width="15.42578125" style="1" customWidth="1"/>
    <col min="14343" max="14343" width="7.7109375" style="1" customWidth="1"/>
    <col min="14344" max="14344" width="9.7109375" style="1" customWidth="1"/>
    <col min="14345" max="14345" width="9.42578125" style="1" customWidth="1"/>
    <col min="14346" max="14346" width="0" style="1" hidden="1" customWidth="1"/>
    <col min="14347" max="14347" width="33" style="1" customWidth="1"/>
    <col min="14348" max="14350" width="0" style="1" hidden="1" customWidth="1"/>
    <col min="14351" max="14351" width="9.7109375" style="1" customWidth="1"/>
    <col min="14352" max="14352" width="12.140625" style="1" customWidth="1"/>
    <col min="14353" max="14353" width="11.7109375" style="1" customWidth="1"/>
    <col min="14354" max="14354" width="14.7109375" style="1" customWidth="1"/>
    <col min="14355" max="14357" width="0" style="1" hidden="1" customWidth="1"/>
    <col min="14358" max="14358" width="9.28515625" style="1" customWidth="1"/>
    <col min="14359" max="14359" width="0" style="1" hidden="1" customWidth="1"/>
    <col min="14360" max="14360" width="11" style="1" bestFit="1" customWidth="1"/>
    <col min="14361" max="14361" width="11.140625" style="1" bestFit="1" customWidth="1"/>
    <col min="14362" max="14364" width="0" style="1" hidden="1" customWidth="1"/>
    <col min="14365" max="14365" width="10.7109375" style="1" bestFit="1" customWidth="1"/>
    <col min="14366" max="14370" width="0" style="1" hidden="1" customWidth="1"/>
    <col min="14371" max="14371" width="9.28515625" style="1" customWidth="1"/>
    <col min="14372" max="14374" width="0" style="1" hidden="1" customWidth="1"/>
    <col min="14375" max="14375" width="8.7109375" style="1" customWidth="1"/>
    <col min="14376" max="14376" width="9.140625" style="1" bestFit="1" customWidth="1"/>
    <col min="14377" max="14378" width="0" style="1" hidden="1" customWidth="1"/>
    <col min="14379" max="14379" width="9.42578125" style="1" customWidth="1"/>
    <col min="14380" max="14383" width="0" style="1" hidden="1" customWidth="1"/>
    <col min="14384" max="14384" width="9" style="1" customWidth="1"/>
    <col min="14385" max="14392" width="0" style="1" hidden="1" customWidth="1"/>
    <col min="14393" max="14393" width="9.28515625" style="1" bestFit="1" customWidth="1"/>
    <col min="14394" max="14394" width="9.140625" style="1" customWidth="1"/>
    <col min="14395" max="14395" width="9.140625" style="1" bestFit="1" customWidth="1"/>
    <col min="14396" max="14398" width="0" style="1" hidden="1" customWidth="1"/>
    <col min="14399" max="14399" width="9.140625" style="1" bestFit="1" customWidth="1"/>
    <col min="14400" max="14403" width="0" style="1" hidden="1" customWidth="1"/>
    <col min="14404" max="14404" width="9.42578125" style="1" bestFit="1" customWidth="1"/>
    <col min="14405" max="14408" width="0" style="1" hidden="1" customWidth="1"/>
    <col min="14409" max="14409" width="12.7109375" style="1" customWidth="1"/>
    <col min="14410" max="14413" width="0" style="1" hidden="1" customWidth="1"/>
    <col min="14414" max="14414" width="14.7109375" style="1" customWidth="1"/>
    <col min="14415" max="14436" width="9.140625" style="1" customWidth="1"/>
    <col min="14437" max="14592" width="9.140625" style="1"/>
    <col min="14593" max="14593" width="6.7109375" style="1" customWidth="1"/>
    <col min="14594" max="14594" width="5.7109375" style="1" customWidth="1"/>
    <col min="14595" max="14595" width="38.42578125" style="1" customWidth="1"/>
    <col min="14596" max="14596" width="8.7109375" style="1" customWidth="1"/>
    <col min="14597" max="14597" width="0" style="1" hidden="1" customWidth="1"/>
    <col min="14598" max="14598" width="15.42578125" style="1" customWidth="1"/>
    <col min="14599" max="14599" width="7.7109375" style="1" customWidth="1"/>
    <col min="14600" max="14600" width="9.7109375" style="1" customWidth="1"/>
    <col min="14601" max="14601" width="9.42578125" style="1" customWidth="1"/>
    <col min="14602" max="14602" width="0" style="1" hidden="1" customWidth="1"/>
    <col min="14603" max="14603" width="33" style="1" customWidth="1"/>
    <col min="14604" max="14606" width="0" style="1" hidden="1" customWidth="1"/>
    <col min="14607" max="14607" width="9.7109375" style="1" customWidth="1"/>
    <col min="14608" max="14608" width="12.140625" style="1" customWidth="1"/>
    <col min="14609" max="14609" width="11.7109375" style="1" customWidth="1"/>
    <col min="14610" max="14610" width="14.7109375" style="1" customWidth="1"/>
    <col min="14611" max="14613" width="0" style="1" hidden="1" customWidth="1"/>
    <col min="14614" max="14614" width="9.28515625" style="1" customWidth="1"/>
    <col min="14615" max="14615" width="0" style="1" hidden="1" customWidth="1"/>
    <col min="14616" max="14616" width="11" style="1" bestFit="1" customWidth="1"/>
    <col min="14617" max="14617" width="11.140625" style="1" bestFit="1" customWidth="1"/>
    <col min="14618" max="14620" width="0" style="1" hidden="1" customWidth="1"/>
    <col min="14621" max="14621" width="10.7109375" style="1" bestFit="1" customWidth="1"/>
    <col min="14622" max="14626" width="0" style="1" hidden="1" customWidth="1"/>
    <col min="14627" max="14627" width="9.28515625" style="1" customWidth="1"/>
    <col min="14628" max="14630" width="0" style="1" hidden="1" customWidth="1"/>
    <col min="14631" max="14631" width="8.7109375" style="1" customWidth="1"/>
    <col min="14632" max="14632" width="9.140625" style="1" bestFit="1" customWidth="1"/>
    <col min="14633" max="14634" width="0" style="1" hidden="1" customWidth="1"/>
    <col min="14635" max="14635" width="9.42578125" style="1" customWidth="1"/>
    <col min="14636" max="14639" width="0" style="1" hidden="1" customWidth="1"/>
    <col min="14640" max="14640" width="9" style="1" customWidth="1"/>
    <col min="14641" max="14648" width="0" style="1" hidden="1" customWidth="1"/>
    <col min="14649" max="14649" width="9.28515625" style="1" bestFit="1" customWidth="1"/>
    <col min="14650" max="14650" width="9.140625" style="1" customWidth="1"/>
    <col min="14651" max="14651" width="9.140625" style="1" bestFit="1" customWidth="1"/>
    <col min="14652" max="14654" width="0" style="1" hidden="1" customWidth="1"/>
    <col min="14655" max="14655" width="9.140625" style="1" bestFit="1" customWidth="1"/>
    <col min="14656" max="14659" width="0" style="1" hidden="1" customWidth="1"/>
    <col min="14660" max="14660" width="9.42578125" style="1" bestFit="1" customWidth="1"/>
    <col min="14661" max="14664" width="0" style="1" hidden="1" customWidth="1"/>
    <col min="14665" max="14665" width="12.7109375" style="1" customWidth="1"/>
    <col min="14666" max="14669" width="0" style="1" hidden="1" customWidth="1"/>
    <col min="14670" max="14670" width="14.7109375" style="1" customWidth="1"/>
    <col min="14671" max="14692" width="9.140625" style="1" customWidth="1"/>
    <col min="14693" max="14848" width="9.140625" style="1"/>
    <col min="14849" max="14849" width="6.7109375" style="1" customWidth="1"/>
    <col min="14850" max="14850" width="5.7109375" style="1" customWidth="1"/>
    <col min="14851" max="14851" width="38.42578125" style="1" customWidth="1"/>
    <col min="14852" max="14852" width="8.7109375" style="1" customWidth="1"/>
    <col min="14853" max="14853" width="0" style="1" hidden="1" customWidth="1"/>
    <col min="14854" max="14854" width="15.42578125" style="1" customWidth="1"/>
    <col min="14855" max="14855" width="7.7109375" style="1" customWidth="1"/>
    <col min="14856" max="14856" width="9.7109375" style="1" customWidth="1"/>
    <col min="14857" max="14857" width="9.42578125" style="1" customWidth="1"/>
    <col min="14858" max="14858" width="0" style="1" hidden="1" customWidth="1"/>
    <col min="14859" max="14859" width="33" style="1" customWidth="1"/>
    <col min="14860" max="14862" width="0" style="1" hidden="1" customWidth="1"/>
    <col min="14863" max="14863" width="9.7109375" style="1" customWidth="1"/>
    <col min="14864" max="14864" width="12.140625" style="1" customWidth="1"/>
    <col min="14865" max="14865" width="11.7109375" style="1" customWidth="1"/>
    <col min="14866" max="14866" width="14.7109375" style="1" customWidth="1"/>
    <col min="14867" max="14869" width="0" style="1" hidden="1" customWidth="1"/>
    <col min="14870" max="14870" width="9.28515625" style="1" customWidth="1"/>
    <col min="14871" max="14871" width="0" style="1" hidden="1" customWidth="1"/>
    <col min="14872" max="14872" width="11" style="1" bestFit="1" customWidth="1"/>
    <col min="14873" max="14873" width="11.140625" style="1" bestFit="1" customWidth="1"/>
    <col min="14874" max="14876" width="0" style="1" hidden="1" customWidth="1"/>
    <col min="14877" max="14877" width="10.7109375" style="1" bestFit="1" customWidth="1"/>
    <col min="14878" max="14882" width="0" style="1" hidden="1" customWidth="1"/>
    <col min="14883" max="14883" width="9.28515625" style="1" customWidth="1"/>
    <col min="14884" max="14886" width="0" style="1" hidden="1" customWidth="1"/>
    <col min="14887" max="14887" width="8.7109375" style="1" customWidth="1"/>
    <col min="14888" max="14888" width="9.140625" style="1" bestFit="1" customWidth="1"/>
    <col min="14889" max="14890" width="0" style="1" hidden="1" customWidth="1"/>
    <col min="14891" max="14891" width="9.42578125" style="1" customWidth="1"/>
    <col min="14892" max="14895" width="0" style="1" hidden="1" customWidth="1"/>
    <col min="14896" max="14896" width="9" style="1" customWidth="1"/>
    <col min="14897" max="14904" width="0" style="1" hidden="1" customWidth="1"/>
    <col min="14905" max="14905" width="9.28515625" style="1" bestFit="1" customWidth="1"/>
    <col min="14906" max="14906" width="9.140625" style="1" customWidth="1"/>
    <col min="14907" max="14907" width="9.140625" style="1" bestFit="1" customWidth="1"/>
    <col min="14908" max="14910" width="0" style="1" hidden="1" customWidth="1"/>
    <col min="14911" max="14911" width="9.140625" style="1" bestFit="1" customWidth="1"/>
    <col min="14912" max="14915" width="0" style="1" hidden="1" customWidth="1"/>
    <col min="14916" max="14916" width="9.42578125" style="1" bestFit="1" customWidth="1"/>
    <col min="14917" max="14920" width="0" style="1" hidden="1" customWidth="1"/>
    <col min="14921" max="14921" width="12.7109375" style="1" customWidth="1"/>
    <col min="14922" max="14925" width="0" style="1" hidden="1" customWidth="1"/>
    <col min="14926" max="14926" width="14.7109375" style="1" customWidth="1"/>
    <col min="14927" max="14948" width="9.140625" style="1" customWidth="1"/>
    <col min="14949" max="15104" width="9.140625" style="1"/>
    <col min="15105" max="15105" width="6.7109375" style="1" customWidth="1"/>
    <col min="15106" max="15106" width="5.7109375" style="1" customWidth="1"/>
    <col min="15107" max="15107" width="38.42578125" style="1" customWidth="1"/>
    <col min="15108" max="15108" width="8.7109375" style="1" customWidth="1"/>
    <col min="15109" max="15109" width="0" style="1" hidden="1" customWidth="1"/>
    <col min="15110" max="15110" width="15.42578125" style="1" customWidth="1"/>
    <col min="15111" max="15111" width="7.7109375" style="1" customWidth="1"/>
    <col min="15112" max="15112" width="9.7109375" style="1" customWidth="1"/>
    <col min="15113" max="15113" width="9.42578125" style="1" customWidth="1"/>
    <col min="15114" max="15114" width="0" style="1" hidden="1" customWidth="1"/>
    <col min="15115" max="15115" width="33" style="1" customWidth="1"/>
    <col min="15116" max="15118" width="0" style="1" hidden="1" customWidth="1"/>
    <col min="15119" max="15119" width="9.7109375" style="1" customWidth="1"/>
    <col min="15120" max="15120" width="12.140625" style="1" customWidth="1"/>
    <col min="15121" max="15121" width="11.7109375" style="1" customWidth="1"/>
    <col min="15122" max="15122" width="14.7109375" style="1" customWidth="1"/>
    <col min="15123" max="15125" width="0" style="1" hidden="1" customWidth="1"/>
    <col min="15126" max="15126" width="9.28515625" style="1" customWidth="1"/>
    <col min="15127" max="15127" width="0" style="1" hidden="1" customWidth="1"/>
    <col min="15128" max="15128" width="11" style="1" bestFit="1" customWidth="1"/>
    <col min="15129" max="15129" width="11.140625" style="1" bestFit="1" customWidth="1"/>
    <col min="15130" max="15132" width="0" style="1" hidden="1" customWidth="1"/>
    <col min="15133" max="15133" width="10.7109375" style="1" bestFit="1" customWidth="1"/>
    <col min="15134" max="15138" width="0" style="1" hidden="1" customWidth="1"/>
    <col min="15139" max="15139" width="9.28515625" style="1" customWidth="1"/>
    <col min="15140" max="15142" width="0" style="1" hidden="1" customWidth="1"/>
    <col min="15143" max="15143" width="8.7109375" style="1" customWidth="1"/>
    <col min="15144" max="15144" width="9.140625" style="1" bestFit="1" customWidth="1"/>
    <col min="15145" max="15146" width="0" style="1" hidden="1" customWidth="1"/>
    <col min="15147" max="15147" width="9.42578125" style="1" customWidth="1"/>
    <col min="15148" max="15151" width="0" style="1" hidden="1" customWidth="1"/>
    <col min="15152" max="15152" width="9" style="1" customWidth="1"/>
    <col min="15153" max="15160" width="0" style="1" hidden="1" customWidth="1"/>
    <col min="15161" max="15161" width="9.28515625" style="1" bestFit="1" customWidth="1"/>
    <col min="15162" max="15162" width="9.140625" style="1" customWidth="1"/>
    <col min="15163" max="15163" width="9.140625" style="1" bestFit="1" customWidth="1"/>
    <col min="15164" max="15166" width="0" style="1" hidden="1" customWidth="1"/>
    <col min="15167" max="15167" width="9.140625" style="1" bestFit="1" customWidth="1"/>
    <col min="15168" max="15171" width="0" style="1" hidden="1" customWidth="1"/>
    <col min="15172" max="15172" width="9.42578125" style="1" bestFit="1" customWidth="1"/>
    <col min="15173" max="15176" width="0" style="1" hidden="1" customWidth="1"/>
    <col min="15177" max="15177" width="12.7109375" style="1" customWidth="1"/>
    <col min="15178" max="15181" width="0" style="1" hidden="1" customWidth="1"/>
    <col min="15182" max="15182" width="14.7109375" style="1" customWidth="1"/>
    <col min="15183" max="15204" width="9.140625" style="1" customWidth="1"/>
    <col min="15205" max="15360" width="9.140625" style="1"/>
    <col min="15361" max="15361" width="6.7109375" style="1" customWidth="1"/>
    <col min="15362" max="15362" width="5.7109375" style="1" customWidth="1"/>
    <col min="15363" max="15363" width="38.42578125" style="1" customWidth="1"/>
    <col min="15364" max="15364" width="8.7109375" style="1" customWidth="1"/>
    <col min="15365" max="15365" width="0" style="1" hidden="1" customWidth="1"/>
    <col min="15366" max="15366" width="15.42578125" style="1" customWidth="1"/>
    <col min="15367" max="15367" width="7.7109375" style="1" customWidth="1"/>
    <col min="15368" max="15368" width="9.7109375" style="1" customWidth="1"/>
    <col min="15369" max="15369" width="9.42578125" style="1" customWidth="1"/>
    <col min="15370" max="15370" width="0" style="1" hidden="1" customWidth="1"/>
    <col min="15371" max="15371" width="33" style="1" customWidth="1"/>
    <col min="15372" max="15374" width="0" style="1" hidden="1" customWidth="1"/>
    <col min="15375" max="15375" width="9.7109375" style="1" customWidth="1"/>
    <col min="15376" max="15376" width="12.140625" style="1" customWidth="1"/>
    <col min="15377" max="15377" width="11.7109375" style="1" customWidth="1"/>
    <col min="15378" max="15378" width="14.7109375" style="1" customWidth="1"/>
    <col min="15379" max="15381" width="0" style="1" hidden="1" customWidth="1"/>
    <col min="15382" max="15382" width="9.28515625" style="1" customWidth="1"/>
    <col min="15383" max="15383" width="0" style="1" hidden="1" customWidth="1"/>
    <col min="15384" max="15384" width="11" style="1" bestFit="1" customWidth="1"/>
    <col min="15385" max="15385" width="11.140625" style="1" bestFit="1" customWidth="1"/>
    <col min="15386" max="15388" width="0" style="1" hidden="1" customWidth="1"/>
    <col min="15389" max="15389" width="10.7109375" style="1" bestFit="1" customWidth="1"/>
    <col min="15390" max="15394" width="0" style="1" hidden="1" customWidth="1"/>
    <col min="15395" max="15395" width="9.28515625" style="1" customWidth="1"/>
    <col min="15396" max="15398" width="0" style="1" hidden="1" customWidth="1"/>
    <col min="15399" max="15399" width="8.7109375" style="1" customWidth="1"/>
    <col min="15400" max="15400" width="9.140625" style="1" bestFit="1" customWidth="1"/>
    <col min="15401" max="15402" width="0" style="1" hidden="1" customWidth="1"/>
    <col min="15403" max="15403" width="9.42578125" style="1" customWidth="1"/>
    <col min="15404" max="15407" width="0" style="1" hidden="1" customWidth="1"/>
    <col min="15408" max="15408" width="9" style="1" customWidth="1"/>
    <col min="15409" max="15416" width="0" style="1" hidden="1" customWidth="1"/>
    <col min="15417" max="15417" width="9.28515625" style="1" bestFit="1" customWidth="1"/>
    <col min="15418" max="15418" width="9.140625" style="1" customWidth="1"/>
    <col min="15419" max="15419" width="9.140625" style="1" bestFit="1" customWidth="1"/>
    <col min="15420" max="15422" width="0" style="1" hidden="1" customWidth="1"/>
    <col min="15423" max="15423" width="9.140625" style="1" bestFit="1" customWidth="1"/>
    <col min="15424" max="15427" width="0" style="1" hidden="1" customWidth="1"/>
    <col min="15428" max="15428" width="9.42578125" style="1" bestFit="1" customWidth="1"/>
    <col min="15429" max="15432" width="0" style="1" hidden="1" customWidth="1"/>
    <col min="15433" max="15433" width="12.7109375" style="1" customWidth="1"/>
    <col min="15434" max="15437" width="0" style="1" hidden="1" customWidth="1"/>
    <col min="15438" max="15438" width="14.7109375" style="1" customWidth="1"/>
    <col min="15439" max="15460" width="9.140625" style="1" customWidth="1"/>
    <col min="15461" max="15616" width="9.140625" style="1"/>
    <col min="15617" max="15617" width="6.7109375" style="1" customWidth="1"/>
    <col min="15618" max="15618" width="5.7109375" style="1" customWidth="1"/>
    <col min="15619" max="15619" width="38.42578125" style="1" customWidth="1"/>
    <col min="15620" max="15620" width="8.7109375" style="1" customWidth="1"/>
    <col min="15621" max="15621" width="0" style="1" hidden="1" customWidth="1"/>
    <col min="15622" max="15622" width="15.42578125" style="1" customWidth="1"/>
    <col min="15623" max="15623" width="7.7109375" style="1" customWidth="1"/>
    <col min="15624" max="15624" width="9.7109375" style="1" customWidth="1"/>
    <col min="15625" max="15625" width="9.42578125" style="1" customWidth="1"/>
    <col min="15626" max="15626" width="0" style="1" hidden="1" customWidth="1"/>
    <col min="15627" max="15627" width="33" style="1" customWidth="1"/>
    <col min="15628" max="15630" width="0" style="1" hidden="1" customWidth="1"/>
    <col min="15631" max="15631" width="9.7109375" style="1" customWidth="1"/>
    <col min="15632" max="15632" width="12.140625" style="1" customWidth="1"/>
    <col min="15633" max="15633" width="11.7109375" style="1" customWidth="1"/>
    <col min="15634" max="15634" width="14.7109375" style="1" customWidth="1"/>
    <col min="15635" max="15637" width="0" style="1" hidden="1" customWidth="1"/>
    <col min="15638" max="15638" width="9.28515625" style="1" customWidth="1"/>
    <col min="15639" max="15639" width="0" style="1" hidden="1" customWidth="1"/>
    <col min="15640" max="15640" width="11" style="1" bestFit="1" customWidth="1"/>
    <col min="15641" max="15641" width="11.140625" style="1" bestFit="1" customWidth="1"/>
    <col min="15642" max="15644" width="0" style="1" hidden="1" customWidth="1"/>
    <col min="15645" max="15645" width="10.7109375" style="1" bestFit="1" customWidth="1"/>
    <col min="15646" max="15650" width="0" style="1" hidden="1" customWidth="1"/>
    <col min="15651" max="15651" width="9.28515625" style="1" customWidth="1"/>
    <col min="15652" max="15654" width="0" style="1" hidden="1" customWidth="1"/>
    <col min="15655" max="15655" width="8.7109375" style="1" customWidth="1"/>
    <col min="15656" max="15656" width="9.140625" style="1" bestFit="1" customWidth="1"/>
    <col min="15657" max="15658" width="0" style="1" hidden="1" customWidth="1"/>
    <col min="15659" max="15659" width="9.42578125" style="1" customWidth="1"/>
    <col min="15660" max="15663" width="0" style="1" hidden="1" customWidth="1"/>
    <col min="15664" max="15664" width="9" style="1" customWidth="1"/>
    <col min="15665" max="15672" width="0" style="1" hidden="1" customWidth="1"/>
    <col min="15673" max="15673" width="9.28515625" style="1" bestFit="1" customWidth="1"/>
    <col min="15674" max="15674" width="9.140625" style="1" customWidth="1"/>
    <col min="15675" max="15675" width="9.140625" style="1" bestFit="1" customWidth="1"/>
    <col min="15676" max="15678" width="0" style="1" hidden="1" customWidth="1"/>
    <col min="15679" max="15679" width="9.140625" style="1" bestFit="1" customWidth="1"/>
    <col min="15680" max="15683" width="0" style="1" hidden="1" customWidth="1"/>
    <col min="15684" max="15684" width="9.42578125" style="1" bestFit="1" customWidth="1"/>
    <col min="15685" max="15688" width="0" style="1" hidden="1" customWidth="1"/>
    <col min="15689" max="15689" width="12.7109375" style="1" customWidth="1"/>
    <col min="15690" max="15693" width="0" style="1" hidden="1" customWidth="1"/>
    <col min="15694" max="15694" width="14.7109375" style="1" customWidth="1"/>
    <col min="15695" max="15716" width="9.140625" style="1" customWidth="1"/>
    <col min="15717" max="15872" width="9.140625" style="1"/>
    <col min="15873" max="15873" width="6.7109375" style="1" customWidth="1"/>
    <col min="15874" max="15874" width="5.7109375" style="1" customWidth="1"/>
    <col min="15875" max="15875" width="38.42578125" style="1" customWidth="1"/>
    <col min="15876" max="15876" width="8.7109375" style="1" customWidth="1"/>
    <col min="15877" max="15877" width="0" style="1" hidden="1" customWidth="1"/>
    <col min="15878" max="15878" width="15.42578125" style="1" customWidth="1"/>
    <col min="15879" max="15879" width="7.7109375" style="1" customWidth="1"/>
    <col min="15880" max="15880" width="9.7109375" style="1" customWidth="1"/>
    <col min="15881" max="15881" width="9.42578125" style="1" customWidth="1"/>
    <col min="15882" max="15882" width="0" style="1" hidden="1" customWidth="1"/>
    <col min="15883" max="15883" width="33" style="1" customWidth="1"/>
    <col min="15884" max="15886" width="0" style="1" hidden="1" customWidth="1"/>
    <col min="15887" max="15887" width="9.7109375" style="1" customWidth="1"/>
    <col min="15888" max="15888" width="12.140625" style="1" customWidth="1"/>
    <col min="15889" max="15889" width="11.7109375" style="1" customWidth="1"/>
    <col min="15890" max="15890" width="14.7109375" style="1" customWidth="1"/>
    <col min="15891" max="15893" width="0" style="1" hidden="1" customWidth="1"/>
    <col min="15894" max="15894" width="9.28515625" style="1" customWidth="1"/>
    <col min="15895" max="15895" width="0" style="1" hidden="1" customWidth="1"/>
    <col min="15896" max="15896" width="11" style="1" bestFit="1" customWidth="1"/>
    <col min="15897" max="15897" width="11.140625" style="1" bestFit="1" customWidth="1"/>
    <col min="15898" max="15900" width="0" style="1" hidden="1" customWidth="1"/>
    <col min="15901" max="15901" width="10.7109375" style="1" bestFit="1" customWidth="1"/>
    <col min="15902" max="15906" width="0" style="1" hidden="1" customWidth="1"/>
    <col min="15907" max="15907" width="9.28515625" style="1" customWidth="1"/>
    <col min="15908" max="15910" width="0" style="1" hidden="1" customWidth="1"/>
    <col min="15911" max="15911" width="8.7109375" style="1" customWidth="1"/>
    <col min="15912" max="15912" width="9.140625" style="1" bestFit="1" customWidth="1"/>
    <col min="15913" max="15914" width="0" style="1" hidden="1" customWidth="1"/>
    <col min="15915" max="15915" width="9.42578125" style="1" customWidth="1"/>
    <col min="15916" max="15919" width="0" style="1" hidden="1" customWidth="1"/>
    <col min="15920" max="15920" width="9" style="1" customWidth="1"/>
    <col min="15921" max="15928" width="0" style="1" hidden="1" customWidth="1"/>
    <col min="15929" max="15929" width="9.28515625" style="1" bestFit="1" customWidth="1"/>
    <col min="15930" max="15930" width="9.140625" style="1" customWidth="1"/>
    <col min="15931" max="15931" width="9.140625" style="1" bestFit="1" customWidth="1"/>
    <col min="15932" max="15934" width="0" style="1" hidden="1" customWidth="1"/>
    <col min="15935" max="15935" width="9.140625" style="1" bestFit="1" customWidth="1"/>
    <col min="15936" max="15939" width="0" style="1" hidden="1" customWidth="1"/>
    <col min="15940" max="15940" width="9.42578125" style="1" bestFit="1" customWidth="1"/>
    <col min="15941" max="15944" width="0" style="1" hidden="1" customWidth="1"/>
    <col min="15945" max="15945" width="12.7109375" style="1" customWidth="1"/>
    <col min="15946" max="15949" width="0" style="1" hidden="1" customWidth="1"/>
    <col min="15950" max="15950" width="14.7109375" style="1" customWidth="1"/>
    <col min="15951" max="15972" width="9.140625" style="1" customWidth="1"/>
    <col min="15973" max="16128" width="9.140625" style="1"/>
    <col min="16129" max="16129" width="6.7109375" style="1" customWidth="1"/>
    <col min="16130" max="16130" width="5.7109375" style="1" customWidth="1"/>
    <col min="16131" max="16131" width="38.42578125" style="1" customWidth="1"/>
    <col min="16132" max="16132" width="8.7109375" style="1" customWidth="1"/>
    <col min="16133" max="16133" width="0" style="1" hidden="1" customWidth="1"/>
    <col min="16134" max="16134" width="15.42578125" style="1" customWidth="1"/>
    <col min="16135" max="16135" width="7.7109375" style="1" customWidth="1"/>
    <col min="16136" max="16136" width="9.7109375" style="1" customWidth="1"/>
    <col min="16137" max="16137" width="9.42578125" style="1" customWidth="1"/>
    <col min="16138" max="16138" width="0" style="1" hidden="1" customWidth="1"/>
    <col min="16139" max="16139" width="33" style="1" customWidth="1"/>
    <col min="16140" max="16142" width="0" style="1" hidden="1" customWidth="1"/>
    <col min="16143" max="16143" width="9.7109375" style="1" customWidth="1"/>
    <col min="16144" max="16144" width="12.140625" style="1" customWidth="1"/>
    <col min="16145" max="16145" width="11.7109375" style="1" customWidth="1"/>
    <col min="16146" max="16146" width="14.7109375" style="1" customWidth="1"/>
    <col min="16147" max="16149" width="0" style="1" hidden="1" customWidth="1"/>
    <col min="16150" max="16150" width="9.28515625" style="1" customWidth="1"/>
    <col min="16151" max="16151" width="0" style="1" hidden="1" customWidth="1"/>
    <col min="16152" max="16152" width="11" style="1" bestFit="1" customWidth="1"/>
    <col min="16153" max="16153" width="11.140625" style="1" bestFit="1" customWidth="1"/>
    <col min="16154" max="16156" width="0" style="1" hidden="1" customWidth="1"/>
    <col min="16157" max="16157" width="10.7109375" style="1" bestFit="1" customWidth="1"/>
    <col min="16158" max="16162" width="0" style="1" hidden="1" customWidth="1"/>
    <col min="16163" max="16163" width="9.28515625" style="1" customWidth="1"/>
    <col min="16164" max="16166" width="0" style="1" hidden="1" customWidth="1"/>
    <col min="16167" max="16167" width="8.7109375" style="1" customWidth="1"/>
    <col min="16168" max="16168" width="9.140625" style="1" bestFit="1" customWidth="1"/>
    <col min="16169" max="16170" width="0" style="1" hidden="1" customWidth="1"/>
    <col min="16171" max="16171" width="9.42578125" style="1" customWidth="1"/>
    <col min="16172" max="16175" width="0" style="1" hidden="1" customWidth="1"/>
    <col min="16176" max="16176" width="9" style="1" customWidth="1"/>
    <col min="16177" max="16184" width="0" style="1" hidden="1" customWidth="1"/>
    <col min="16185" max="16185" width="9.28515625" style="1" bestFit="1" customWidth="1"/>
    <col min="16186" max="16186" width="9.140625" style="1" customWidth="1"/>
    <col min="16187" max="16187" width="9.140625" style="1" bestFit="1" customWidth="1"/>
    <col min="16188" max="16190" width="0" style="1" hidden="1" customWidth="1"/>
    <col min="16191" max="16191" width="9.140625" style="1" bestFit="1" customWidth="1"/>
    <col min="16192" max="16195" width="0" style="1" hidden="1" customWidth="1"/>
    <col min="16196" max="16196" width="9.42578125" style="1" bestFit="1" customWidth="1"/>
    <col min="16197" max="16200" width="0" style="1" hidden="1" customWidth="1"/>
    <col min="16201" max="16201" width="12.7109375" style="1" customWidth="1"/>
    <col min="16202" max="16205" width="0" style="1" hidden="1" customWidth="1"/>
    <col min="16206" max="16206" width="14.7109375" style="1" customWidth="1"/>
    <col min="16207" max="16228" width="9.140625" style="1" customWidth="1"/>
    <col min="16229" max="16384" width="9.140625" style="1"/>
  </cols>
  <sheetData>
    <row r="1" spans="1:94" x14ac:dyDescent="0.25">
      <c r="K1" s="2"/>
    </row>
    <row r="2" spans="1:94" s="9" customFormat="1" ht="26.25" customHeight="1" x14ac:dyDescent="0.25">
      <c r="A2" s="5"/>
      <c r="B2" s="299" t="s">
        <v>266</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7"/>
      <c r="CB2" s="8"/>
      <c r="CD2" s="8"/>
      <c r="CE2" s="8"/>
      <c r="CG2" s="8"/>
      <c r="CH2" s="8"/>
      <c r="CI2" s="8"/>
      <c r="CJ2" s="6"/>
    </row>
    <row r="3" spans="1:94" s="12" customFormat="1" ht="27.75" customHeight="1" x14ac:dyDescent="0.25">
      <c r="A3" s="10"/>
      <c r="B3" s="309" t="s">
        <v>251</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8"/>
      <c r="CC3" s="8"/>
      <c r="CF3" s="5"/>
      <c r="CJ3" s="4"/>
      <c r="CK3" s="5"/>
      <c r="CL3" s="5"/>
      <c r="CM3" s="5"/>
      <c r="CN3" s="5"/>
      <c r="CO3" s="5"/>
      <c r="CP3" s="5"/>
    </row>
    <row r="4" spans="1:94" s="9" customFormat="1" ht="15.75" customHeight="1" x14ac:dyDescent="0.25">
      <c r="A4" s="13" t="s">
        <v>0</v>
      </c>
      <c r="B4" s="296" t="s">
        <v>1</v>
      </c>
      <c r="C4" s="296" t="s">
        <v>2</v>
      </c>
      <c r="D4" s="296" t="s">
        <v>3</v>
      </c>
      <c r="E4" s="296" t="s">
        <v>4</v>
      </c>
      <c r="F4" s="296"/>
      <c r="G4" s="296" t="s">
        <v>5</v>
      </c>
      <c r="H4" s="296"/>
      <c r="I4" s="296" t="s">
        <v>6</v>
      </c>
      <c r="J4" s="296" t="s">
        <v>7</v>
      </c>
      <c r="K4" s="297" t="s">
        <v>8</v>
      </c>
      <c r="L4" s="296" t="s">
        <v>9</v>
      </c>
      <c r="M4" s="296" t="s">
        <v>10</v>
      </c>
      <c r="N4" s="296" t="s">
        <v>11</v>
      </c>
      <c r="O4" s="296" t="s">
        <v>12</v>
      </c>
      <c r="P4" s="296" t="s">
        <v>13</v>
      </c>
      <c r="Q4" s="296"/>
      <c r="R4" s="296" t="s">
        <v>14</v>
      </c>
      <c r="S4" s="296" t="s">
        <v>15</v>
      </c>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14"/>
      <c r="BX4" s="14"/>
      <c r="BY4" s="14"/>
      <c r="BZ4" s="291" t="s">
        <v>254</v>
      </c>
      <c r="CA4" s="292" t="s">
        <v>17</v>
      </c>
      <c r="CB4" s="15"/>
      <c r="CC4" s="292"/>
      <c r="CD4" s="16"/>
      <c r="CE4" s="17" t="s">
        <v>18</v>
      </c>
      <c r="CG4" s="16"/>
      <c r="CH4" s="16">
        <v>2018</v>
      </c>
      <c r="CI4" s="16">
        <v>2019</v>
      </c>
      <c r="CJ4" s="293" t="s">
        <v>12</v>
      </c>
    </row>
    <row r="5" spans="1:94" s="7" customFormat="1" ht="31.5" customHeight="1" x14ac:dyDescent="0.25">
      <c r="A5" s="18"/>
      <c r="B5" s="296"/>
      <c r="C5" s="296"/>
      <c r="D5" s="296"/>
      <c r="E5" s="18" t="s">
        <v>19</v>
      </c>
      <c r="F5" s="18" t="s">
        <v>20</v>
      </c>
      <c r="G5" s="18" t="s">
        <v>21</v>
      </c>
      <c r="H5" s="18" t="s">
        <v>22</v>
      </c>
      <c r="I5" s="296"/>
      <c r="J5" s="296"/>
      <c r="K5" s="297"/>
      <c r="L5" s="296"/>
      <c r="M5" s="296"/>
      <c r="N5" s="296"/>
      <c r="O5" s="296"/>
      <c r="P5" s="18">
        <v>2020</v>
      </c>
      <c r="Q5" s="18">
        <v>2021</v>
      </c>
      <c r="R5" s="296"/>
      <c r="S5" s="19" t="s">
        <v>23</v>
      </c>
      <c r="T5" s="19" t="s">
        <v>24</v>
      </c>
      <c r="U5" s="19" t="s">
        <v>25</v>
      </c>
      <c r="V5" s="19" t="s">
        <v>24</v>
      </c>
      <c r="W5" s="19" t="s">
        <v>26</v>
      </c>
      <c r="X5" s="19" t="s">
        <v>27</v>
      </c>
      <c r="Y5" s="19" t="s">
        <v>28</v>
      </c>
      <c r="Z5" s="19" t="s">
        <v>29</v>
      </c>
      <c r="AA5" s="19" t="s">
        <v>30</v>
      </c>
      <c r="AB5" s="19" t="s">
        <v>31</v>
      </c>
      <c r="AC5" s="19" t="s">
        <v>32</v>
      </c>
      <c r="AD5" s="19" t="s">
        <v>33</v>
      </c>
      <c r="AE5" s="19" t="s">
        <v>34</v>
      </c>
      <c r="AF5" s="19" t="s">
        <v>35</v>
      </c>
      <c r="AG5" s="19" t="s">
        <v>36</v>
      </c>
      <c r="AH5" s="19" t="s">
        <v>37</v>
      </c>
      <c r="AI5" s="19" t="s">
        <v>38</v>
      </c>
      <c r="AJ5" s="19" t="s">
        <v>39</v>
      </c>
      <c r="AK5" s="19" t="s">
        <v>40</v>
      </c>
      <c r="AL5" s="19" t="s">
        <v>41</v>
      </c>
      <c r="AM5" s="19" t="s">
        <v>42</v>
      </c>
      <c r="AN5" s="19" t="s">
        <v>43</v>
      </c>
      <c r="AO5" s="19" t="s">
        <v>44</v>
      </c>
      <c r="AP5" s="19" t="s">
        <v>45</v>
      </c>
      <c r="AQ5" s="19" t="s">
        <v>46</v>
      </c>
      <c r="AR5" s="19" t="s">
        <v>47</v>
      </c>
      <c r="AS5" s="19" t="s">
        <v>48</v>
      </c>
      <c r="AT5" s="19" t="s">
        <v>49</v>
      </c>
      <c r="AU5" s="19" t="s">
        <v>50</v>
      </c>
      <c r="AV5" s="19" t="s">
        <v>51</v>
      </c>
      <c r="AW5" s="19" t="s">
        <v>52</v>
      </c>
      <c r="AX5" s="19" t="s">
        <v>53</v>
      </c>
      <c r="AY5" s="19" t="s">
        <v>54</v>
      </c>
      <c r="AZ5" s="19" t="s">
        <v>55</v>
      </c>
      <c r="BA5" s="19" t="s">
        <v>56</v>
      </c>
      <c r="BB5" s="19" t="s">
        <v>57</v>
      </c>
      <c r="BC5" s="19" t="s">
        <v>58</v>
      </c>
      <c r="BD5" s="19" t="s">
        <v>59</v>
      </c>
      <c r="BE5" s="19" t="s">
        <v>60</v>
      </c>
      <c r="BF5" s="19" t="s">
        <v>61</v>
      </c>
      <c r="BG5" s="19" t="s">
        <v>62</v>
      </c>
      <c r="BH5" s="19" t="s">
        <v>63</v>
      </c>
      <c r="BI5" s="19" t="s">
        <v>64</v>
      </c>
      <c r="BJ5" s="19" t="s">
        <v>65</v>
      </c>
      <c r="BK5" s="19" t="s">
        <v>66</v>
      </c>
      <c r="BL5" s="19" t="s">
        <v>67</v>
      </c>
      <c r="BM5" s="19" t="s">
        <v>68</v>
      </c>
      <c r="BN5" s="19" t="s">
        <v>69</v>
      </c>
      <c r="BO5" s="19" t="s">
        <v>70</v>
      </c>
      <c r="BP5" s="19" t="s">
        <v>71</v>
      </c>
      <c r="BQ5" s="19" t="s">
        <v>72</v>
      </c>
      <c r="BR5" s="19" t="s">
        <v>73</v>
      </c>
      <c r="BS5" s="19" t="s">
        <v>74</v>
      </c>
      <c r="BT5" s="19" t="s">
        <v>75</v>
      </c>
      <c r="BU5" s="19" t="s">
        <v>74</v>
      </c>
      <c r="BV5" s="19" t="s">
        <v>76</v>
      </c>
      <c r="BW5" s="19" t="s">
        <v>77</v>
      </c>
      <c r="BX5" s="19" t="s">
        <v>78</v>
      </c>
      <c r="BY5" s="19" t="s">
        <v>79</v>
      </c>
      <c r="BZ5" s="291"/>
      <c r="CA5" s="292"/>
      <c r="CB5" s="15"/>
      <c r="CC5" s="292"/>
      <c r="CD5" s="20"/>
      <c r="CE5" s="17"/>
      <c r="CG5" s="20"/>
      <c r="CH5" s="20"/>
      <c r="CI5" s="20"/>
      <c r="CJ5" s="294"/>
    </row>
    <row r="6" spans="1:94" s="6" customFormat="1" ht="27" customHeight="1" x14ac:dyDescent="0.25">
      <c r="A6" s="21"/>
      <c r="B6" s="18"/>
      <c r="C6" s="18" t="s">
        <v>80</v>
      </c>
      <c r="D6" s="22" t="s">
        <v>263</v>
      </c>
      <c r="E6" s="23"/>
      <c r="F6" s="24"/>
      <c r="G6" s="25"/>
      <c r="H6" s="25"/>
      <c r="I6" s="25"/>
      <c r="J6" s="25"/>
      <c r="K6" s="26"/>
      <c r="L6" s="27"/>
      <c r="M6" s="28">
        <f>SUMIFS(R$7:R$11,$M$7:$M$11,"ĐTH")</f>
        <v>0</v>
      </c>
      <c r="N6" s="29"/>
      <c r="O6" s="30">
        <f>SUMIFS($R$7:$R$11,$O$7:$O$11,"TH",$CA$7:$CA$11,"1")</f>
        <v>0</v>
      </c>
      <c r="P6" s="28">
        <f>SUMIFS($R$8:$R$11,$P$8:$P$11,"2018",$CA$8:$CA$11,"1")</f>
        <v>0</v>
      </c>
      <c r="Q6" s="28">
        <f>SUMIFS($R$12:$R$22,$Q$12:$Q$22,"2019",$CA$12:$CA$22,"1")</f>
        <v>0</v>
      </c>
      <c r="R6" s="29">
        <f>R7</f>
        <v>24.22</v>
      </c>
      <c r="S6" s="29">
        <f t="shared" ref="S6:BU6" si="0">S7</f>
        <v>0</v>
      </c>
      <c r="T6" s="29">
        <f t="shared" si="0"/>
        <v>0</v>
      </c>
      <c r="U6" s="29">
        <f t="shared" si="0"/>
        <v>0</v>
      </c>
      <c r="V6" s="29">
        <f t="shared" si="0"/>
        <v>0</v>
      </c>
      <c r="W6" s="29">
        <f t="shared" si="0"/>
        <v>0</v>
      </c>
      <c r="X6" s="29">
        <f t="shared" si="0"/>
        <v>3.59</v>
      </c>
      <c r="Y6" s="29">
        <f t="shared" si="0"/>
        <v>0.27999999999999997</v>
      </c>
      <c r="Z6" s="29">
        <f t="shared" si="0"/>
        <v>0</v>
      </c>
      <c r="AA6" s="29">
        <f t="shared" si="0"/>
        <v>0</v>
      </c>
      <c r="AB6" s="29">
        <f t="shared" si="0"/>
        <v>0</v>
      </c>
      <c r="AC6" s="29">
        <f t="shared" si="0"/>
        <v>20</v>
      </c>
      <c r="AD6" s="29">
        <f t="shared" si="0"/>
        <v>0</v>
      </c>
      <c r="AE6" s="29">
        <f t="shared" si="0"/>
        <v>0</v>
      </c>
      <c r="AF6" s="29">
        <f t="shared" si="0"/>
        <v>0</v>
      </c>
      <c r="AG6" s="29">
        <f t="shared" si="0"/>
        <v>0</v>
      </c>
      <c r="AH6" s="29">
        <f t="shared" si="0"/>
        <v>0</v>
      </c>
      <c r="AI6" s="29">
        <f t="shared" si="0"/>
        <v>0</v>
      </c>
      <c r="AJ6" s="29">
        <f t="shared" si="0"/>
        <v>0</v>
      </c>
      <c r="AK6" s="29">
        <f t="shared" si="0"/>
        <v>0</v>
      </c>
      <c r="AL6" s="29">
        <f t="shared" si="0"/>
        <v>0</v>
      </c>
      <c r="AM6" s="29">
        <f t="shared" si="0"/>
        <v>0</v>
      </c>
      <c r="AN6" s="29">
        <f t="shared" si="0"/>
        <v>0</v>
      </c>
      <c r="AO6" s="29">
        <f t="shared" si="0"/>
        <v>0</v>
      </c>
      <c r="AP6" s="29">
        <f t="shared" si="0"/>
        <v>0</v>
      </c>
      <c r="AQ6" s="29">
        <f t="shared" si="0"/>
        <v>0</v>
      </c>
      <c r="AR6" s="29">
        <f t="shared" si="0"/>
        <v>0</v>
      </c>
      <c r="AS6" s="29">
        <f t="shared" si="0"/>
        <v>0</v>
      </c>
      <c r="AT6" s="29">
        <f t="shared" si="0"/>
        <v>0</v>
      </c>
      <c r="AU6" s="29">
        <f t="shared" si="0"/>
        <v>0</v>
      </c>
      <c r="AV6" s="29">
        <f t="shared" si="0"/>
        <v>0</v>
      </c>
      <c r="AW6" s="29">
        <f t="shared" si="0"/>
        <v>0</v>
      </c>
      <c r="AX6" s="29">
        <f t="shared" si="0"/>
        <v>0</v>
      </c>
      <c r="AY6" s="29">
        <f t="shared" si="0"/>
        <v>0</v>
      </c>
      <c r="AZ6" s="29">
        <f t="shared" si="0"/>
        <v>0</v>
      </c>
      <c r="BA6" s="29">
        <f t="shared" si="0"/>
        <v>0</v>
      </c>
      <c r="BB6" s="29">
        <f t="shared" si="0"/>
        <v>0</v>
      </c>
      <c r="BC6" s="29">
        <f t="shared" si="0"/>
        <v>0</v>
      </c>
      <c r="BD6" s="29">
        <f t="shared" si="0"/>
        <v>0</v>
      </c>
      <c r="BE6" s="29">
        <f t="shared" si="0"/>
        <v>0.35</v>
      </c>
      <c r="BF6" s="29">
        <f t="shared" si="0"/>
        <v>0</v>
      </c>
      <c r="BG6" s="29">
        <f t="shared" si="0"/>
        <v>0</v>
      </c>
      <c r="BH6" s="29">
        <f t="shared" si="0"/>
        <v>0</v>
      </c>
      <c r="BI6" s="29">
        <f t="shared" si="0"/>
        <v>0</v>
      </c>
      <c r="BJ6" s="29">
        <f t="shared" si="0"/>
        <v>0</v>
      </c>
      <c r="BK6" s="29">
        <f t="shared" si="0"/>
        <v>0</v>
      </c>
      <c r="BL6" s="29">
        <f t="shared" si="0"/>
        <v>0</v>
      </c>
      <c r="BM6" s="29">
        <f t="shared" si="0"/>
        <v>0</v>
      </c>
      <c r="BN6" s="29">
        <f t="shared" si="0"/>
        <v>0</v>
      </c>
      <c r="BO6" s="29">
        <f t="shared" si="0"/>
        <v>0</v>
      </c>
      <c r="BP6" s="29">
        <f t="shared" si="0"/>
        <v>0</v>
      </c>
      <c r="BQ6" s="29">
        <f t="shared" si="0"/>
        <v>0</v>
      </c>
      <c r="BR6" s="29">
        <f t="shared" si="0"/>
        <v>0</v>
      </c>
      <c r="BS6" s="29">
        <f t="shared" si="0"/>
        <v>0</v>
      </c>
      <c r="BT6" s="29">
        <f t="shared" si="0"/>
        <v>0</v>
      </c>
      <c r="BU6" s="29">
        <f t="shared" si="0"/>
        <v>0</v>
      </c>
      <c r="BV6" s="29" t="e">
        <f>BV7+#REF!</f>
        <v>#REF!</v>
      </c>
      <c r="BW6" s="29"/>
      <c r="BX6" s="29"/>
      <c r="BY6" s="29"/>
      <c r="BZ6" s="31"/>
      <c r="CA6" s="32"/>
      <c r="CB6" s="33"/>
      <c r="CC6" s="32"/>
      <c r="CD6" s="16"/>
      <c r="CE6" s="33"/>
      <c r="CG6" s="16"/>
      <c r="CH6" s="16"/>
      <c r="CI6" s="16"/>
      <c r="CJ6" s="34">
        <f>SUMIFS(CM$7:CM$22,$CJ$7:$CJ$22,"TH")</f>
        <v>0</v>
      </c>
    </row>
    <row r="7" spans="1:94" s="6" customFormat="1" ht="36.75" customHeight="1" x14ac:dyDescent="0.25">
      <c r="A7" s="35"/>
      <c r="B7" s="36" t="s">
        <v>81</v>
      </c>
      <c r="C7" s="37" t="s">
        <v>82</v>
      </c>
      <c r="D7" s="38" t="s">
        <v>263</v>
      </c>
      <c r="E7" s="39"/>
      <c r="F7" s="40"/>
      <c r="G7" s="41"/>
      <c r="H7" s="41"/>
      <c r="I7" s="41"/>
      <c r="J7" s="41"/>
      <c r="K7" s="42"/>
      <c r="L7" s="40"/>
      <c r="M7" s="43"/>
      <c r="N7" s="44"/>
      <c r="O7" s="45"/>
      <c r="P7" s="43"/>
      <c r="Q7" s="43"/>
      <c r="R7" s="46">
        <f>SUMIFS(R$7:R$11,$CA$7:$CA$11,"1")</f>
        <v>24.22</v>
      </c>
      <c r="S7" s="46">
        <f t="shared" ref="S7:BU7" si="1">SUMIFS(S$7:S$11,$CA$7:$CA$11,"1")</f>
        <v>0</v>
      </c>
      <c r="T7" s="46">
        <f t="shared" si="1"/>
        <v>0</v>
      </c>
      <c r="U7" s="46">
        <f t="shared" si="1"/>
        <v>0</v>
      </c>
      <c r="V7" s="46">
        <f t="shared" si="1"/>
        <v>0</v>
      </c>
      <c r="W7" s="46">
        <f t="shared" si="1"/>
        <v>0</v>
      </c>
      <c r="X7" s="46">
        <f t="shared" si="1"/>
        <v>3.59</v>
      </c>
      <c r="Y7" s="46">
        <f t="shared" si="1"/>
        <v>0.27999999999999997</v>
      </c>
      <c r="Z7" s="46">
        <f t="shared" si="1"/>
        <v>0</v>
      </c>
      <c r="AA7" s="46">
        <f t="shared" si="1"/>
        <v>0</v>
      </c>
      <c r="AB7" s="46">
        <f t="shared" si="1"/>
        <v>0</v>
      </c>
      <c r="AC7" s="46">
        <f t="shared" si="1"/>
        <v>20</v>
      </c>
      <c r="AD7" s="46">
        <f t="shared" si="1"/>
        <v>0</v>
      </c>
      <c r="AE7" s="46">
        <f t="shared" si="1"/>
        <v>0</v>
      </c>
      <c r="AF7" s="46">
        <f t="shared" si="1"/>
        <v>0</v>
      </c>
      <c r="AG7" s="46">
        <f t="shared" si="1"/>
        <v>0</v>
      </c>
      <c r="AH7" s="46">
        <f t="shared" si="1"/>
        <v>0</v>
      </c>
      <c r="AI7" s="46">
        <f t="shared" si="1"/>
        <v>0</v>
      </c>
      <c r="AJ7" s="46">
        <f t="shared" si="1"/>
        <v>0</v>
      </c>
      <c r="AK7" s="46">
        <f t="shared" si="1"/>
        <v>0</v>
      </c>
      <c r="AL7" s="46">
        <f t="shared" si="1"/>
        <v>0</v>
      </c>
      <c r="AM7" s="46">
        <f t="shared" si="1"/>
        <v>0</v>
      </c>
      <c r="AN7" s="46">
        <f t="shared" si="1"/>
        <v>0</v>
      </c>
      <c r="AO7" s="46">
        <f t="shared" si="1"/>
        <v>0</v>
      </c>
      <c r="AP7" s="46">
        <f t="shared" si="1"/>
        <v>0</v>
      </c>
      <c r="AQ7" s="46">
        <f t="shared" si="1"/>
        <v>0</v>
      </c>
      <c r="AR7" s="46">
        <f t="shared" si="1"/>
        <v>0</v>
      </c>
      <c r="AS7" s="46">
        <f t="shared" si="1"/>
        <v>0</v>
      </c>
      <c r="AT7" s="46">
        <f t="shared" si="1"/>
        <v>0</v>
      </c>
      <c r="AU7" s="46">
        <f t="shared" si="1"/>
        <v>0</v>
      </c>
      <c r="AV7" s="46">
        <f t="shared" si="1"/>
        <v>0</v>
      </c>
      <c r="AW7" s="46">
        <f t="shared" si="1"/>
        <v>0</v>
      </c>
      <c r="AX7" s="46">
        <f t="shared" si="1"/>
        <v>0</v>
      </c>
      <c r="AY7" s="46">
        <f t="shared" si="1"/>
        <v>0</v>
      </c>
      <c r="AZ7" s="46">
        <f t="shared" si="1"/>
        <v>0</v>
      </c>
      <c r="BA7" s="46">
        <f t="shared" si="1"/>
        <v>0</v>
      </c>
      <c r="BB7" s="46">
        <f t="shared" si="1"/>
        <v>0</v>
      </c>
      <c r="BC7" s="46">
        <f t="shared" si="1"/>
        <v>0</v>
      </c>
      <c r="BD7" s="46">
        <f t="shared" si="1"/>
        <v>0</v>
      </c>
      <c r="BE7" s="46">
        <f t="shared" si="1"/>
        <v>0.35</v>
      </c>
      <c r="BF7" s="46">
        <f t="shared" si="1"/>
        <v>0</v>
      </c>
      <c r="BG7" s="46">
        <f t="shared" si="1"/>
        <v>0</v>
      </c>
      <c r="BH7" s="46">
        <f t="shared" si="1"/>
        <v>0</v>
      </c>
      <c r="BI7" s="46">
        <f t="shared" si="1"/>
        <v>0</v>
      </c>
      <c r="BJ7" s="46">
        <f t="shared" si="1"/>
        <v>0</v>
      </c>
      <c r="BK7" s="46">
        <f t="shared" si="1"/>
        <v>0</v>
      </c>
      <c r="BL7" s="46">
        <f t="shared" si="1"/>
        <v>0</v>
      </c>
      <c r="BM7" s="46">
        <f t="shared" si="1"/>
        <v>0</v>
      </c>
      <c r="BN7" s="46">
        <f t="shared" si="1"/>
        <v>0</v>
      </c>
      <c r="BO7" s="46">
        <f t="shared" si="1"/>
        <v>0</v>
      </c>
      <c r="BP7" s="46">
        <f t="shared" si="1"/>
        <v>0</v>
      </c>
      <c r="BQ7" s="46">
        <f t="shared" si="1"/>
        <v>0</v>
      </c>
      <c r="BR7" s="46">
        <f t="shared" si="1"/>
        <v>0</v>
      </c>
      <c r="BS7" s="46">
        <f t="shared" si="1"/>
        <v>0</v>
      </c>
      <c r="BT7" s="46">
        <f t="shared" si="1"/>
        <v>0</v>
      </c>
      <c r="BU7" s="46">
        <f t="shared" si="1"/>
        <v>0</v>
      </c>
      <c r="BV7" s="46">
        <f>SUMIFS(BV$7:BV$11,$CA$7:$CA$11,"1")</f>
        <v>0</v>
      </c>
      <c r="BW7" s="46"/>
      <c r="BX7" s="46"/>
      <c r="BY7" s="46"/>
      <c r="BZ7" s="47"/>
      <c r="CA7" s="36"/>
      <c r="CB7" s="33"/>
      <c r="CC7" s="36"/>
      <c r="CD7" s="16"/>
      <c r="CE7" s="33"/>
      <c r="CG7" s="16"/>
      <c r="CH7" s="16"/>
      <c r="CI7" s="16"/>
      <c r="CJ7" s="43"/>
    </row>
    <row r="8" spans="1:94" s="12" customFormat="1" ht="36.75" customHeight="1" x14ac:dyDescent="0.25">
      <c r="A8" s="48" t="s">
        <v>158</v>
      </c>
      <c r="B8" s="80" t="s">
        <v>252</v>
      </c>
      <c r="C8" s="56" t="s">
        <v>159</v>
      </c>
      <c r="D8" s="49" t="s">
        <v>68</v>
      </c>
      <c r="E8" s="49"/>
      <c r="F8" s="48" t="s">
        <v>160</v>
      </c>
      <c r="G8" s="57"/>
      <c r="H8" s="57"/>
      <c r="I8" s="57"/>
      <c r="J8" s="57"/>
      <c r="K8" s="58"/>
      <c r="L8" s="73"/>
      <c r="M8" s="49" t="s">
        <v>88</v>
      </c>
      <c r="N8" s="49"/>
      <c r="O8" s="49"/>
      <c r="P8" s="61"/>
      <c r="Q8" s="61">
        <v>2021</v>
      </c>
      <c r="R8" s="62">
        <f t="shared" ref="R8" si="2">SUM(S8:BV8)</f>
        <v>0.13</v>
      </c>
      <c r="S8" s="62"/>
      <c r="T8" s="62"/>
      <c r="U8" s="62"/>
      <c r="V8" s="62"/>
      <c r="W8" s="62"/>
      <c r="X8" s="62">
        <v>0.13</v>
      </c>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3"/>
      <c r="CA8" s="64">
        <v>1</v>
      </c>
      <c r="CB8" s="65"/>
      <c r="CC8" s="64"/>
      <c r="CD8" s="11"/>
      <c r="CE8" s="49" t="s">
        <v>83</v>
      </c>
      <c r="CG8" s="11"/>
      <c r="CJ8" s="49"/>
      <c r="CL8" s="6" t="s">
        <v>153</v>
      </c>
    </row>
    <row r="9" spans="1:94" s="12" customFormat="1" ht="36.75" customHeight="1" x14ac:dyDescent="0.25">
      <c r="A9" s="75" t="s">
        <v>158</v>
      </c>
      <c r="B9" s="80" t="s">
        <v>253</v>
      </c>
      <c r="C9" s="82" t="s">
        <v>175</v>
      </c>
      <c r="D9" s="49" t="s">
        <v>60</v>
      </c>
      <c r="E9" s="49"/>
      <c r="F9" s="75" t="s">
        <v>160</v>
      </c>
      <c r="G9" s="57"/>
      <c r="H9" s="57"/>
      <c r="I9" s="57"/>
      <c r="J9" s="57"/>
      <c r="K9" s="58"/>
      <c r="L9" s="48"/>
      <c r="M9" s="49" t="s">
        <v>88</v>
      </c>
      <c r="N9" s="49"/>
      <c r="O9" s="49"/>
      <c r="P9" s="61" t="s">
        <v>87</v>
      </c>
      <c r="Q9" s="61">
        <v>2021</v>
      </c>
      <c r="R9" s="62">
        <f>SUM(S9:BV9)</f>
        <v>3.81</v>
      </c>
      <c r="S9" s="62"/>
      <c r="T9" s="62"/>
      <c r="U9" s="62"/>
      <c r="V9" s="62"/>
      <c r="W9" s="62"/>
      <c r="X9" s="62">
        <v>3.46</v>
      </c>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v>0.35</v>
      </c>
      <c r="BF9" s="62"/>
      <c r="BG9" s="62"/>
      <c r="BH9" s="62"/>
      <c r="BI9" s="62"/>
      <c r="BJ9" s="62"/>
      <c r="BK9" s="62"/>
      <c r="BL9" s="62"/>
      <c r="BM9" s="62"/>
      <c r="BN9" s="62"/>
      <c r="BO9" s="62"/>
      <c r="BP9" s="62"/>
      <c r="BQ9" s="62"/>
      <c r="BR9" s="62"/>
      <c r="BS9" s="62"/>
      <c r="BT9" s="62"/>
      <c r="BU9" s="62"/>
      <c r="BV9" s="62"/>
      <c r="BW9" s="62"/>
      <c r="BX9" s="62"/>
      <c r="BY9" s="62"/>
      <c r="BZ9" s="63"/>
      <c r="CA9" s="64">
        <v>1</v>
      </c>
      <c r="CB9" s="65"/>
      <c r="CC9" s="64"/>
      <c r="CD9" s="11"/>
      <c r="CE9" s="49" t="s">
        <v>83</v>
      </c>
      <c r="CG9" s="11"/>
      <c r="CJ9" s="49"/>
      <c r="CL9" s="12" t="s">
        <v>171</v>
      </c>
    </row>
    <row r="10" spans="1:94" s="12" customFormat="1" ht="36.75" customHeight="1" x14ac:dyDescent="0.25">
      <c r="A10" s="86" t="s">
        <v>158</v>
      </c>
      <c r="B10" s="238" t="s">
        <v>238</v>
      </c>
      <c r="C10" s="134" t="s">
        <v>185</v>
      </c>
      <c r="D10" s="144" t="s">
        <v>60</v>
      </c>
      <c r="E10" s="144"/>
      <c r="F10" s="141" t="s">
        <v>160</v>
      </c>
      <c r="G10" s="142"/>
      <c r="H10" s="142"/>
      <c r="I10" s="147"/>
      <c r="J10" s="144"/>
      <c r="K10" s="144"/>
      <c r="L10" s="145"/>
      <c r="M10" s="145"/>
      <c r="N10" s="146" t="e">
        <f>SUMIFS(#REF!,#REF!,$D10,#REF!,"1")</f>
        <v>#REF!</v>
      </c>
      <c r="O10" s="146"/>
      <c r="P10" s="146"/>
      <c r="Q10" s="145">
        <v>2021</v>
      </c>
      <c r="R10" s="146">
        <f t="shared" ref="R10" si="3">SUM(S10:BV10)</f>
        <v>0.27999999999999997</v>
      </c>
      <c r="S10" s="146"/>
      <c r="T10" s="146"/>
      <c r="U10" s="146"/>
      <c r="V10" s="146"/>
      <c r="W10" s="146"/>
      <c r="X10" s="146"/>
      <c r="Y10" s="146">
        <v>0.27999999999999997</v>
      </c>
      <c r="Z10" s="146"/>
      <c r="AA10" s="146"/>
      <c r="AB10" s="146"/>
      <c r="AC10" s="146"/>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7"/>
      <c r="BW10" s="64"/>
      <c r="BX10" s="60"/>
      <c r="BY10" s="64"/>
      <c r="BZ10" s="87"/>
      <c r="CA10" s="69">
        <v>1</v>
      </c>
      <c r="CC10" s="11"/>
      <c r="CD10" s="11"/>
      <c r="CE10" s="49" t="s">
        <v>83</v>
      </c>
      <c r="CF10" s="49"/>
    </row>
    <row r="11" spans="1:94" s="12" customFormat="1" ht="36.75" customHeight="1" x14ac:dyDescent="0.25">
      <c r="A11" s="75" t="s">
        <v>158</v>
      </c>
      <c r="B11" s="267" t="s">
        <v>239</v>
      </c>
      <c r="C11" s="124" t="s">
        <v>202</v>
      </c>
      <c r="D11" s="268" t="s">
        <v>57</v>
      </c>
      <c r="E11" s="118"/>
      <c r="F11" s="269" t="s">
        <v>160</v>
      </c>
      <c r="G11" s="270"/>
      <c r="H11" s="270"/>
      <c r="I11" s="270"/>
      <c r="J11" s="270"/>
      <c r="K11" s="271"/>
      <c r="L11" s="119"/>
      <c r="M11" s="128"/>
      <c r="N11" s="118"/>
      <c r="O11" s="118"/>
      <c r="P11" s="126"/>
      <c r="Q11" s="126">
        <v>2021</v>
      </c>
      <c r="R11" s="127">
        <f t="shared" ref="R11" si="4">SUM(S11:BV11)</f>
        <v>20</v>
      </c>
      <c r="S11" s="272"/>
      <c r="T11" s="272"/>
      <c r="U11" s="272"/>
      <c r="V11" s="272"/>
      <c r="W11" s="272"/>
      <c r="X11" s="127"/>
      <c r="Y11" s="127"/>
      <c r="Z11" s="272"/>
      <c r="AA11" s="272"/>
      <c r="AB11" s="272"/>
      <c r="AC11" s="272">
        <v>20</v>
      </c>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120"/>
      <c r="BW11" s="120"/>
      <c r="BX11" s="120"/>
      <c r="BY11" s="120"/>
      <c r="BZ11" s="273"/>
      <c r="CA11" s="64">
        <v>1</v>
      </c>
      <c r="CB11" s="13"/>
      <c r="CC11" s="91"/>
      <c r="CE11" s="49" t="s">
        <v>83</v>
      </c>
      <c r="CF11" s="5"/>
      <c r="CJ11" s="60"/>
      <c r="CK11" s="5"/>
      <c r="CL11" s="5"/>
      <c r="CM11" s="5"/>
      <c r="CN11" s="5"/>
      <c r="CO11" s="5"/>
      <c r="CP11" s="5"/>
    </row>
    <row r="19" spans="6:25" x14ac:dyDescent="0.25">
      <c r="F19" s="1"/>
      <c r="L19" s="1"/>
      <c r="N19" s="1"/>
      <c r="V19" s="121"/>
      <c r="Y19" s="121"/>
    </row>
  </sheetData>
  <mergeCells count="21">
    <mergeCell ref="B2:BZ2"/>
    <mergeCell ref="M4:M5"/>
    <mergeCell ref="N4:N5"/>
    <mergeCell ref="O4:O5"/>
    <mergeCell ref="P4:Q4"/>
    <mergeCell ref="R4:R5"/>
    <mergeCell ref="S4:BV4"/>
    <mergeCell ref="B4:B5"/>
    <mergeCell ref="C4:C5"/>
    <mergeCell ref="D4:D5"/>
    <mergeCell ref="E4:F4"/>
    <mergeCell ref="G4:H4"/>
    <mergeCell ref="I4:I5"/>
    <mergeCell ref="J4:J5"/>
    <mergeCell ref="K4:K5"/>
    <mergeCell ref="L4:L5"/>
    <mergeCell ref="BZ4:BZ5"/>
    <mergeCell ref="CA4:CA5"/>
    <mergeCell ref="CC4:CC5"/>
    <mergeCell ref="CJ4:CJ5"/>
    <mergeCell ref="B3:BZ3"/>
  </mergeCells>
  <printOptions horizontalCentered="1"/>
  <pageMargins left="0.70866141732283472" right="0.51181102362204722" top="0.74803149606299213" bottom="0.74803149606299213" header="0.31496062992125984" footer="0.31496062992125984"/>
  <pageSetup paperSize="9" orientation="landscape"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15"/>
  <sheetViews>
    <sheetView topLeftCell="B1" workbookViewId="0">
      <selection activeCell="AC12" sqref="AC12"/>
    </sheetView>
  </sheetViews>
  <sheetFormatPr defaultColWidth="9.140625" defaultRowHeight="12.75" x14ac:dyDescent="0.25"/>
  <cols>
    <col min="1" max="1" width="6.7109375" style="204" hidden="1" customWidth="1"/>
    <col min="2" max="2" width="5.7109375" style="204" customWidth="1"/>
    <col min="3" max="3" width="38.42578125" style="204" customWidth="1"/>
    <col min="4" max="4" width="8.7109375" style="204" customWidth="1"/>
    <col min="5" max="5" width="19.7109375" style="204" hidden="1" customWidth="1"/>
    <col min="6" max="6" width="12.710937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9.140625" style="204" customWidth="1"/>
    <col min="19" max="19" width="12" style="204" hidden="1" customWidth="1"/>
    <col min="20" max="20" width="11.7109375" style="204" hidden="1" customWidth="1"/>
    <col min="21" max="21" width="7.7109375" style="204" hidden="1" customWidth="1"/>
    <col min="22" max="22" width="6.5703125" style="204" hidden="1" customWidth="1"/>
    <col min="23" max="23" width="9.140625" style="204" hidden="1" customWidth="1"/>
    <col min="24" max="24" width="7.42578125" style="204" customWidth="1"/>
    <col min="25" max="25" width="7.5703125" style="204" customWidth="1"/>
    <col min="26" max="28" width="9.140625" style="204" hidden="1" customWidth="1"/>
    <col min="29" max="29" width="7.5703125" style="204"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40" width="6.7109375" style="204" hidden="1" customWidth="1"/>
    <col min="41" max="41" width="9.140625" style="204" hidden="1" customWidth="1"/>
    <col min="42" max="42" width="4.140625" style="204" hidden="1" customWidth="1"/>
    <col min="43" max="43" width="6.7109375" style="204" bestFit="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6.85546875" style="204" bestFit="1" customWidth="1"/>
    <col min="58"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bestFit="1" customWidth="1"/>
    <col min="69" max="70" width="9.140625" style="204" hidden="1" customWidth="1"/>
    <col min="71" max="71" width="7.42578125" style="204" hidden="1" customWidth="1"/>
    <col min="72" max="72" width="9.140625" style="204" hidden="1" customWidth="1"/>
    <col min="73" max="73" width="8.7109375" style="204" bestFit="1" customWidth="1"/>
    <col min="74" max="77" width="9.140625" style="204" hidden="1" customWidth="1"/>
    <col min="78" max="78" width="8.140625" style="204" customWidth="1"/>
    <col min="79" max="98" width="9.140625" style="204" hidden="1" customWidth="1"/>
    <col min="99" max="184" width="9.140625" style="204"/>
    <col min="185" max="185" width="6.7109375" style="204" customWidth="1"/>
    <col min="186" max="186" width="5.7109375" style="204" customWidth="1"/>
    <col min="187" max="187" width="38.42578125" style="204" customWidth="1"/>
    <col min="188" max="188" width="8.7109375" style="204" customWidth="1"/>
    <col min="189" max="189" width="0" style="204" hidden="1" customWidth="1"/>
    <col min="190" max="190" width="15.42578125" style="204" customWidth="1"/>
    <col min="191" max="191" width="7.7109375" style="204" customWidth="1"/>
    <col min="192" max="192" width="9.7109375" style="204" customWidth="1"/>
    <col min="193" max="193" width="9.42578125" style="204" customWidth="1"/>
    <col min="194" max="194" width="0" style="204" hidden="1" customWidth="1"/>
    <col min="195" max="195" width="33" style="204" customWidth="1"/>
    <col min="196" max="198" width="0" style="204" hidden="1" customWidth="1"/>
    <col min="199" max="199" width="9.7109375" style="204" customWidth="1"/>
    <col min="200" max="200" width="12.140625" style="204" customWidth="1"/>
    <col min="201" max="201" width="11.7109375" style="204" customWidth="1"/>
    <col min="202" max="202" width="14.7109375" style="204" customWidth="1"/>
    <col min="203" max="205" width="0" style="204" hidden="1" customWidth="1"/>
    <col min="206" max="206" width="9.28515625" style="204" customWidth="1"/>
    <col min="207" max="207" width="0" style="204" hidden="1" customWidth="1"/>
    <col min="208" max="208" width="11" style="204" bestFit="1" customWidth="1"/>
    <col min="209" max="209" width="11.140625" style="204" bestFit="1" customWidth="1"/>
    <col min="210" max="212" width="0" style="204" hidden="1" customWidth="1"/>
    <col min="213" max="213" width="10.7109375" style="204" bestFit="1" customWidth="1"/>
    <col min="214" max="218" width="0" style="204" hidden="1" customWidth="1"/>
    <col min="219" max="219" width="9.28515625" style="204" customWidth="1"/>
    <col min="220" max="222" width="0" style="204" hidden="1" customWidth="1"/>
    <col min="223" max="223" width="8.7109375" style="204" customWidth="1"/>
    <col min="224" max="224" width="9.140625" style="204" bestFit="1" customWidth="1"/>
    <col min="225" max="226" width="0" style="204" hidden="1" customWidth="1"/>
    <col min="227" max="227" width="9.42578125" style="204" customWidth="1"/>
    <col min="228" max="231" width="0" style="204" hidden="1" customWidth="1"/>
    <col min="232" max="232" width="9" style="204" customWidth="1"/>
    <col min="233" max="240" width="0" style="204" hidden="1" customWidth="1"/>
    <col min="241" max="241" width="9.28515625" style="204" bestFit="1" customWidth="1"/>
    <col min="242" max="242" width="9.140625" style="204" customWidth="1"/>
    <col min="243" max="243" width="9.140625" style="204" bestFit="1" customWidth="1"/>
    <col min="244" max="246" width="0" style="204" hidden="1" customWidth="1"/>
    <col min="247" max="247" width="9.140625" style="204" bestFit="1" customWidth="1"/>
    <col min="248" max="251" width="0" style="204" hidden="1" customWidth="1"/>
    <col min="252" max="252" width="9.42578125" style="204" bestFit="1" customWidth="1"/>
    <col min="253" max="256" width="0" style="204" hidden="1" customWidth="1"/>
    <col min="257" max="257" width="12.7109375" style="204" customWidth="1"/>
    <col min="258" max="261" width="0" style="204" hidden="1" customWidth="1"/>
    <col min="262" max="262" width="14.7109375" style="204" customWidth="1"/>
    <col min="263" max="284" width="9.140625" style="204" customWidth="1"/>
    <col min="285" max="440" width="9.140625" style="204"/>
    <col min="441" max="441" width="6.7109375" style="204" customWidth="1"/>
    <col min="442" max="442" width="5.7109375" style="204" customWidth="1"/>
    <col min="443" max="443" width="38.42578125" style="204" customWidth="1"/>
    <col min="444" max="444" width="8.7109375" style="204" customWidth="1"/>
    <col min="445" max="445" width="0" style="204" hidden="1" customWidth="1"/>
    <col min="446" max="446" width="15.42578125" style="204" customWidth="1"/>
    <col min="447" max="447" width="7.7109375" style="204" customWidth="1"/>
    <col min="448" max="448" width="9.7109375" style="204" customWidth="1"/>
    <col min="449" max="449" width="9.42578125" style="204" customWidth="1"/>
    <col min="450" max="450" width="0" style="204" hidden="1" customWidth="1"/>
    <col min="451" max="451" width="33" style="204" customWidth="1"/>
    <col min="452" max="454" width="0" style="204" hidden="1" customWidth="1"/>
    <col min="455" max="455" width="9.7109375" style="204" customWidth="1"/>
    <col min="456" max="456" width="12.140625" style="204" customWidth="1"/>
    <col min="457" max="457" width="11.7109375" style="204" customWidth="1"/>
    <col min="458" max="458" width="14.7109375" style="204" customWidth="1"/>
    <col min="459" max="461" width="0" style="204" hidden="1" customWidth="1"/>
    <col min="462" max="462" width="9.28515625" style="204" customWidth="1"/>
    <col min="463" max="463" width="0" style="204" hidden="1" customWidth="1"/>
    <col min="464" max="464" width="11" style="204" bestFit="1" customWidth="1"/>
    <col min="465" max="465" width="11.140625" style="204" bestFit="1" customWidth="1"/>
    <col min="466" max="468" width="0" style="204" hidden="1" customWidth="1"/>
    <col min="469" max="469" width="10.7109375" style="204" bestFit="1" customWidth="1"/>
    <col min="470" max="474" width="0" style="204" hidden="1" customWidth="1"/>
    <col min="475" max="475" width="9.28515625" style="204" customWidth="1"/>
    <col min="476" max="478" width="0" style="204" hidden="1" customWidth="1"/>
    <col min="479" max="479" width="8.7109375" style="204" customWidth="1"/>
    <col min="480" max="480" width="9.140625" style="204" bestFit="1" customWidth="1"/>
    <col min="481" max="482" width="0" style="204" hidden="1" customWidth="1"/>
    <col min="483" max="483" width="9.42578125" style="204" customWidth="1"/>
    <col min="484" max="487" width="0" style="204" hidden="1" customWidth="1"/>
    <col min="488" max="488" width="9" style="204" customWidth="1"/>
    <col min="489" max="496" width="0" style="204" hidden="1" customWidth="1"/>
    <col min="497" max="497" width="9.28515625" style="204" bestFit="1" customWidth="1"/>
    <col min="498" max="498" width="9.140625" style="204" customWidth="1"/>
    <col min="499" max="499" width="9.140625" style="204" bestFit="1" customWidth="1"/>
    <col min="500" max="502" width="0" style="204" hidden="1" customWidth="1"/>
    <col min="503" max="503" width="9.140625" style="204" bestFit="1" customWidth="1"/>
    <col min="504" max="507" width="0" style="204" hidden="1" customWidth="1"/>
    <col min="508" max="508" width="9.42578125" style="204" bestFit="1" customWidth="1"/>
    <col min="509" max="512" width="0" style="204" hidden="1" customWidth="1"/>
    <col min="513" max="513" width="12.7109375" style="204" customWidth="1"/>
    <col min="514" max="517" width="0" style="204" hidden="1" customWidth="1"/>
    <col min="518" max="518" width="14.7109375" style="204" customWidth="1"/>
    <col min="519" max="540" width="9.140625" style="204" customWidth="1"/>
    <col min="541" max="696" width="9.140625" style="204"/>
    <col min="697" max="697" width="6.7109375" style="204" customWidth="1"/>
    <col min="698" max="698" width="5.7109375" style="204" customWidth="1"/>
    <col min="699" max="699" width="38.42578125" style="204" customWidth="1"/>
    <col min="700" max="700" width="8.7109375" style="204" customWidth="1"/>
    <col min="701" max="701" width="0" style="204" hidden="1" customWidth="1"/>
    <col min="702" max="702" width="15.42578125" style="204" customWidth="1"/>
    <col min="703" max="703" width="7.7109375" style="204" customWidth="1"/>
    <col min="704" max="704" width="9.7109375" style="204" customWidth="1"/>
    <col min="705" max="705" width="9.42578125" style="204" customWidth="1"/>
    <col min="706" max="706" width="0" style="204" hidden="1" customWidth="1"/>
    <col min="707" max="707" width="33" style="204" customWidth="1"/>
    <col min="708" max="710" width="0" style="204" hidden="1" customWidth="1"/>
    <col min="711" max="711" width="9.7109375" style="204" customWidth="1"/>
    <col min="712" max="712" width="12.140625" style="204" customWidth="1"/>
    <col min="713" max="713" width="11.7109375" style="204" customWidth="1"/>
    <col min="714" max="714" width="14.7109375" style="204" customWidth="1"/>
    <col min="715" max="717" width="0" style="204" hidden="1" customWidth="1"/>
    <col min="718" max="718" width="9.28515625" style="204" customWidth="1"/>
    <col min="719" max="719" width="0" style="204" hidden="1" customWidth="1"/>
    <col min="720" max="720" width="11" style="204" bestFit="1" customWidth="1"/>
    <col min="721" max="721" width="11.140625" style="204" bestFit="1" customWidth="1"/>
    <col min="722" max="724" width="0" style="204" hidden="1" customWidth="1"/>
    <col min="725" max="725" width="10.7109375" style="204" bestFit="1" customWidth="1"/>
    <col min="726" max="730" width="0" style="204" hidden="1" customWidth="1"/>
    <col min="731" max="731" width="9.28515625" style="204" customWidth="1"/>
    <col min="732" max="734" width="0" style="204" hidden="1" customWidth="1"/>
    <col min="735" max="735" width="8.7109375" style="204" customWidth="1"/>
    <col min="736" max="736" width="9.140625" style="204" bestFit="1" customWidth="1"/>
    <col min="737" max="738" width="0" style="204" hidden="1" customWidth="1"/>
    <col min="739" max="739" width="9.42578125" style="204" customWidth="1"/>
    <col min="740" max="743" width="0" style="204" hidden="1" customWidth="1"/>
    <col min="744" max="744" width="9" style="204" customWidth="1"/>
    <col min="745" max="752" width="0" style="204" hidden="1" customWidth="1"/>
    <col min="753" max="753" width="9.28515625" style="204" bestFit="1" customWidth="1"/>
    <col min="754" max="754" width="9.140625" style="204" customWidth="1"/>
    <col min="755" max="755" width="9.140625" style="204" bestFit="1" customWidth="1"/>
    <col min="756" max="758" width="0" style="204" hidden="1" customWidth="1"/>
    <col min="759" max="759" width="9.140625" style="204" bestFit="1" customWidth="1"/>
    <col min="760" max="763" width="0" style="204" hidden="1" customWidth="1"/>
    <col min="764" max="764" width="9.42578125" style="204" bestFit="1" customWidth="1"/>
    <col min="765" max="768" width="0" style="204" hidden="1" customWidth="1"/>
    <col min="769" max="769" width="12.7109375" style="204" customWidth="1"/>
    <col min="770" max="773" width="0" style="204" hidden="1" customWidth="1"/>
    <col min="774" max="774" width="14.7109375" style="204" customWidth="1"/>
    <col min="775" max="796" width="9.140625" style="204" customWidth="1"/>
    <col min="797" max="952" width="9.140625" style="204"/>
    <col min="953" max="953" width="6.7109375" style="204" customWidth="1"/>
    <col min="954" max="954" width="5.7109375" style="204" customWidth="1"/>
    <col min="955" max="955" width="38.42578125" style="204" customWidth="1"/>
    <col min="956" max="956" width="8.7109375" style="204" customWidth="1"/>
    <col min="957" max="957" width="0" style="204" hidden="1" customWidth="1"/>
    <col min="958" max="958" width="15.42578125" style="204" customWidth="1"/>
    <col min="959" max="959" width="7.7109375" style="204" customWidth="1"/>
    <col min="960" max="960" width="9.7109375" style="204" customWidth="1"/>
    <col min="961" max="961" width="9.42578125" style="204" customWidth="1"/>
    <col min="962" max="962" width="0" style="204" hidden="1" customWidth="1"/>
    <col min="963" max="963" width="33" style="204" customWidth="1"/>
    <col min="964" max="966" width="0" style="204" hidden="1" customWidth="1"/>
    <col min="967" max="967" width="9.7109375" style="204" customWidth="1"/>
    <col min="968" max="968" width="12.140625" style="204" customWidth="1"/>
    <col min="969" max="969" width="11.7109375" style="204" customWidth="1"/>
    <col min="970" max="970" width="14.7109375" style="204" customWidth="1"/>
    <col min="971" max="973" width="0" style="204" hidden="1" customWidth="1"/>
    <col min="974" max="974" width="9.28515625" style="204" customWidth="1"/>
    <col min="975" max="975" width="0" style="204" hidden="1" customWidth="1"/>
    <col min="976" max="976" width="11" style="204" bestFit="1" customWidth="1"/>
    <col min="977" max="977" width="11.140625" style="204" bestFit="1" customWidth="1"/>
    <col min="978" max="980" width="0" style="204" hidden="1" customWidth="1"/>
    <col min="981" max="981" width="10.7109375" style="204" bestFit="1" customWidth="1"/>
    <col min="982" max="986" width="0" style="204" hidden="1" customWidth="1"/>
    <col min="987" max="987" width="9.28515625" style="204" customWidth="1"/>
    <col min="988" max="990" width="0" style="204" hidden="1" customWidth="1"/>
    <col min="991" max="991" width="8.7109375" style="204" customWidth="1"/>
    <col min="992" max="992" width="9.140625" style="204" bestFit="1" customWidth="1"/>
    <col min="993" max="994" width="0" style="204" hidden="1" customWidth="1"/>
    <col min="995" max="995" width="9.42578125" style="204" customWidth="1"/>
    <col min="996" max="999" width="0" style="204" hidden="1" customWidth="1"/>
    <col min="1000" max="1000" width="9" style="204" customWidth="1"/>
    <col min="1001" max="1008" width="0" style="204" hidden="1" customWidth="1"/>
    <col min="1009" max="1009" width="9.28515625" style="204" bestFit="1" customWidth="1"/>
    <col min="1010" max="1010" width="9.140625" style="204" customWidth="1"/>
    <col min="1011" max="1011" width="9.140625" style="204" bestFit="1" customWidth="1"/>
    <col min="1012" max="1014" width="0" style="204" hidden="1" customWidth="1"/>
    <col min="1015" max="1015" width="9.140625" style="204" bestFit="1" customWidth="1"/>
    <col min="1016" max="1019" width="0" style="204" hidden="1" customWidth="1"/>
    <col min="1020" max="1020" width="9.42578125" style="204" bestFit="1" customWidth="1"/>
    <col min="1021" max="1024" width="0" style="204" hidden="1" customWidth="1"/>
    <col min="1025" max="1025" width="12.7109375" style="204" customWidth="1"/>
    <col min="1026" max="1029" width="0" style="204" hidden="1" customWidth="1"/>
    <col min="1030" max="1030" width="14.7109375" style="204" customWidth="1"/>
    <col min="1031" max="1052" width="9.140625" style="204" customWidth="1"/>
    <col min="1053" max="1208" width="9.140625" style="204"/>
    <col min="1209" max="1209" width="6.7109375" style="204" customWidth="1"/>
    <col min="1210" max="1210" width="5.7109375" style="204" customWidth="1"/>
    <col min="1211" max="1211" width="38.42578125" style="204" customWidth="1"/>
    <col min="1212" max="1212" width="8.7109375" style="204" customWidth="1"/>
    <col min="1213" max="1213" width="0" style="204" hidden="1" customWidth="1"/>
    <col min="1214" max="1214" width="15.42578125" style="204" customWidth="1"/>
    <col min="1215" max="1215" width="7.7109375" style="204" customWidth="1"/>
    <col min="1216" max="1216" width="9.7109375" style="204" customWidth="1"/>
    <col min="1217" max="1217" width="9.42578125" style="204" customWidth="1"/>
    <col min="1218" max="1218" width="0" style="204" hidden="1" customWidth="1"/>
    <col min="1219" max="1219" width="33" style="204" customWidth="1"/>
    <col min="1220" max="1222" width="0" style="204" hidden="1" customWidth="1"/>
    <col min="1223" max="1223" width="9.7109375" style="204" customWidth="1"/>
    <col min="1224" max="1224" width="12.140625" style="204" customWidth="1"/>
    <col min="1225" max="1225" width="11.7109375" style="204" customWidth="1"/>
    <col min="1226" max="1226" width="14.7109375" style="204" customWidth="1"/>
    <col min="1227" max="1229" width="0" style="204" hidden="1" customWidth="1"/>
    <col min="1230" max="1230" width="9.28515625" style="204" customWidth="1"/>
    <col min="1231" max="1231" width="0" style="204" hidden="1" customWidth="1"/>
    <col min="1232" max="1232" width="11" style="204" bestFit="1" customWidth="1"/>
    <col min="1233" max="1233" width="11.140625" style="204" bestFit="1" customWidth="1"/>
    <col min="1234" max="1236" width="0" style="204" hidden="1" customWidth="1"/>
    <col min="1237" max="1237" width="10.7109375" style="204" bestFit="1" customWidth="1"/>
    <col min="1238" max="1242" width="0" style="204" hidden="1" customWidth="1"/>
    <col min="1243" max="1243" width="9.28515625" style="204" customWidth="1"/>
    <col min="1244" max="1246" width="0" style="204" hidden="1" customWidth="1"/>
    <col min="1247" max="1247" width="8.7109375" style="204" customWidth="1"/>
    <col min="1248" max="1248" width="9.140625" style="204" bestFit="1" customWidth="1"/>
    <col min="1249" max="1250" width="0" style="204" hidden="1" customWidth="1"/>
    <col min="1251" max="1251" width="9.42578125" style="204" customWidth="1"/>
    <col min="1252" max="1255" width="0" style="204" hidden="1" customWidth="1"/>
    <col min="1256" max="1256" width="9" style="204" customWidth="1"/>
    <col min="1257" max="1264" width="0" style="204" hidden="1" customWidth="1"/>
    <col min="1265" max="1265" width="9.28515625" style="204" bestFit="1" customWidth="1"/>
    <col min="1266" max="1266" width="9.140625" style="204" customWidth="1"/>
    <col min="1267" max="1267" width="9.140625" style="204" bestFit="1" customWidth="1"/>
    <col min="1268" max="1270" width="0" style="204" hidden="1" customWidth="1"/>
    <col min="1271" max="1271" width="9.140625" style="204" bestFit="1" customWidth="1"/>
    <col min="1272" max="1275" width="0" style="204" hidden="1" customWidth="1"/>
    <col min="1276" max="1276" width="9.42578125" style="204" bestFit="1" customWidth="1"/>
    <col min="1277" max="1280" width="0" style="204" hidden="1" customWidth="1"/>
    <col min="1281" max="1281" width="12.7109375" style="204" customWidth="1"/>
    <col min="1282" max="1285" width="0" style="204" hidden="1" customWidth="1"/>
    <col min="1286" max="1286" width="14.7109375" style="204" customWidth="1"/>
    <col min="1287" max="1308" width="9.140625" style="204" customWidth="1"/>
    <col min="1309" max="1464" width="9.140625" style="204"/>
    <col min="1465" max="1465" width="6.7109375" style="204" customWidth="1"/>
    <col min="1466" max="1466" width="5.7109375" style="204" customWidth="1"/>
    <col min="1467" max="1467" width="38.42578125" style="204" customWidth="1"/>
    <col min="1468" max="1468" width="8.7109375" style="204" customWidth="1"/>
    <col min="1469" max="1469" width="0" style="204" hidden="1" customWidth="1"/>
    <col min="1470" max="1470" width="15.42578125" style="204" customWidth="1"/>
    <col min="1471" max="1471" width="7.7109375" style="204" customWidth="1"/>
    <col min="1472" max="1472" width="9.7109375" style="204" customWidth="1"/>
    <col min="1473" max="1473" width="9.42578125" style="204" customWidth="1"/>
    <col min="1474" max="1474" width="0" style="204" hidden="1" customWidth="1"/>
    <col min="1475" max="1475" width="33" style="204" customWidth="1"/>
    <col min="1476" max="1478" width="0" style="204" hidden="1" customWidth="1"/>
    <col min="1479" max="1479" width="9.7109375" style="204" customWidth="1"/>
    <col min="1480" max="1480" width="12.140625" style="204" customWidth="1"/>
    <col min="1481" max="1481" width="11.7109375" style="204" customWidth="1"/>
    <col min="1482" max="1482" width="14.7109375" style="204" customWidth="1"/>
    <col min="1483" max="1485" width="0" style="204" hidden="1" customWidth="1"/>
    <col min="1486" max="1486" width="9.28515625" style="204" customWidth="1"/>
    <col min="1487" max="1487" width="0" style="204" hidden="1" customWidth="1"/>
    <col min="1488" max="1488" width="11" style="204" bestFit="1" customWidth="1"/>
    <col min="1489" max="1489" width="11.140625" style="204" bestFit="1" customWidth="1"/>
    <col min="1490" max="1492" width="0" style="204" hidden="1" customWidth="1"/>
    <col min="1493" max="1493" width="10.7109375" style="204" bestFit="1" customWidth="1"/>
    <col min="1494" max="1498" width="0" style="204" hidden="1" customWidth="1"/>
    <col min="1499" max="1499" width="9.28515625" style="204" customWidth="1"/>
    <col min="1500" max="1502" width="0" style="204" hidden="1" customWidth="1"/>
    <col min="1503" max="1503" width="8.7109375" style="204" customWidth="1"/>
    <col min="1504" max="1504" width="9.140625" style="204" bestFit="1" customWidth="1"/>
    <col min="1505" max="1506" width="0" style="204" hidden="1" customWidth="1"/>
    <col min="1507" max="1507" width="9.42578125" style="204" customWidth="1"/>
    <col min="1508" max="1511" width="0" style="204" hidden="1" customWidth="1"/>
    <col min="1512" max="1512" width="9" style="204" customWidth="1"/>
    <col min="1513" max="1520" width="0" style="204" hidden="1" customWidth="1"/>
    <col min="1521" max="1521" width="9.28515625" style="204" bestFit="1" customWidth="1"/>
    <col min="1522" max="1522" width="9.140625" style="204" customWidth="1"/>
    <col min="1523" max="1523" width="9.140625" style="204" bestFit="1" customWidth="1"/>
    <col min="1524" max="1526" width="0" style="204" hidden="1" customWidth="1"/>
    <col min="1527" max="1527" width="9.140625" style="204" bestFit="1" customWidth="1"/>
    <col min="1528" max="1531" width="0" style="204" hidden="1" customWidth="1"/>
    <col min="1532" max="1532" width="9.42578125" style="204" bestFit="1" customWidth="1"/>
    <col min="1533" max="1536" width="0" style="204" hidden="1" customWidth="1"/>
    <col min="1537" max="1537" width="12.7109375" style="204" customWidth="1"/>
    <col min="1538" max="1541" width="0" style="204" hidden="1" customWidth="1"/>
    <col min="1542" max="1542" width="14.7109375" style="204" customWidth="1"/>
    <col min="1543" max="1564" width="9.140625" style="204" customWidth="1"/>
    <col min="1565" max="1720" width="9.140625" style="204"/>
    <col min="1721" max="1721" width="6.7109375" style="204" customWidth="1"/>
    <col min="1722" max="1722" width="5.7109375" style="204" customWidth="1"/>
    <col min="1723" max="1723" width="38.42578125" style="204" customWidth="1"/>
    <col min="1724" max="1724" width="8.7109375" style="204" customWidth="1"/>
    <col min="1725" max="1725" width="0" style="204" hidden="1" customWidth="1"/>
    <col min="1726" max="1726" width="15.42578125" style="204" customWidth="1"/>
    <col min="1727" max="1727" width="7.7109375" style="204" customWidth="1"/>
    <col min="1728" max="1728" width="9.7109375" style="204" customWidth="1"/>
    <col min="1729" max="1729" width="9.42578125" style="204" customWidth="1"/>
    <col min="1730" max="1730" width="0" style="204" hidden="1" customWidth="1"/>
    <col min="1731" max="1731" width="33" style="204" customWidth="1"/>
    <col min="1732" max="1734" width="0" style="204" hidden="1" customWidth="1"/>
    <col min="1735" max="1735" width="9.7109375" style="204" customWidth="1"/>
    <col min="1736" max="1736" width="12.140625" style="204" customWidth="1"/>
    <col min="1737" max="1737" width="11.7109375" style="204" customWidth="1"/>
    <col min="1738" max="1738" width="14.7109375" style="204" customWidth="1"/>
    <col min="1739" max="1741" width="0" style="204" hidden="1" customWidth="1"/>
    <col min="1742" max="1742" width="9.28515625" style="204" customWidth="1"/>
    <col min="1743" max="1743" width="0" style="204" hidden="1" customWidth="1"/>
    <col min="1744" max="1744" width="11" style="204" bestFit="1" customWidth="1"/>
    <col min="1745" max="1745" width="11.140625" style="204" bestFit="1" customWidth="1"/>
    <col min="1746" max="1748" width="0" style="204" hidden="1" customWidth="1"/>
    <col min="1749" max="1749" width="10.7109375" style="204" bestFit="1" customWidth="1"/>
    <col min="1750" max="1754" width="0" style="204" hidden="1" customWidth="1"/>
    <col min="1755" max="1755" width="9.28515625" style="204" customWidth="1"/>
    <col min="1756" max="1758" width="0" style="204" hidden="1" customWidth="1"/>
    <col min="1759" max="1759" width="8.7109375" style="204" customWidth="1"/>
    <col min="1760" max="1760" width="9.140625" style="204" bestFit="1" customWidth="1"/>
    <col min="1761" max="1762" width="0" style="204" hidden="1" customWidth="1"/>
    <col min="1763" max="1763" width="9.42578125" style="204" customWidth="1"/>
    <col min="1764" max="1767" width="0" style="204" hidden="1" customWidth="1"/>
    <col min="1768" max="1768" width="9" style="204" customWidth="1"/>
    <col min="1769" max="1776" width="0" style="204" hidden="1" customWidth="1"/>
    <col min="1777" max="1777" width="9.28515625" style="204" bestFit="1" customWidth="1"/>
    <col min="1778" max="1778" width="9.140625" style="204" customWidth="1"/>
    <col min="1779" max="1779" width="9.140625" style="204" bestFit="1" customWidth="1"/>
    <col min="1780" max="1782" width="0" style="204" hidden="1" customWidth="1"/>
    <col min="1783" max="1783" width="9.140625" style="204" bestFit="1" customWidth="1"/>
    <col min="1784" max="1787" width="0" style="204" hidden="1" customWidth="1"/>
    <col min="1788" max="1788" width="9.42578125" style="204" bestFit="1" customWidth="1"/>
    <col min="1789" max="1792" width="0" style="204" hidden="1" customWidth="1"/>
    <col min="1793" max="1793" width="12.7109375" style="204" customWidth="1"/>
    <col min="1794" max="1797" width="0" style="204" hidden="1" customWidth="1"/>
    <col min="1798" max="1798" width="14.7109375" style="204" customWidth="1"/>
    <col min="1799" max="1820" width="9.140625" style="204" customWidth="1"/>
    <col min="1821" max="1976" width="9.140625" style="204"/>
    <col min="1977" max="1977" width="6.7109375" style="204" customWidth="1"/>
    <col min="1978" max="1978" width="5.7109375" style="204" customWidth="1"/>
    <col min="1979" max="1979" width="38.42578125" style="204" customWidth="1"/>
    <col min="1980" max="1980" width="8.7109375" style="204" customWidth="1"/>
    <col min="1981" max="1981" width="0" style="204" hidden="1" customWidth="1"/>
    <col min="1982" max="1982" width="15.42578125" style="204" customWidth="1"/>
    <col min="1983" max="1983" width="7.7109375" style="204" customWidth="1"/>
    <col min="1984" max="1984" width="9.7109375" style="204" customWidth="1"/>
    <col min="1985" max="1985" width="9.42578125" style="204" customWidth="1"/>
    <col min="1986" max="1986" width="0" style="204" hidden="1" customWidth="1"/>
    <col min="1987" max="1987" width="33" style="204" customWidth="1"/>
    <col min="1988" max="1990" width="0" style="204" hidden="1" customWidth="1"/>
    <col min="1991" max="1991" width="9.7109375" style="204" customWidth="1"/>
    <col min="1992" max="1992" width="12.140625" style="204" customWidth="1"/>
    <col min="1993" max="1993" width="11.7109375" style="204" customWidth="1"/>
    <col min="1994" max="1994" width="14.7109375" style="204" customWidth="1"/>
    <col min="1995" max="1997" width="0" style="204" hidden="1" customWidth="1"/>
    <col min="1998" max="1998" width="9.28515625" style="204" customWidth="1"/>
    <col min="1999" max="1999" width="0" style="204" hidden="1" customWidth="1"/>
    <col min="2000" max="2000" width="11" style="204" bestFit="1" customWidth="1"/>
    <col min="2001" max="2001" width="11.140625" style="204" bestFit="1" customWidth="1"/>
    <col min="2002" max="2004" width="0" style="204" hidden="1" customWidth="1"/>
    <col min="2005" max="2005" width="10.7109375" style="204" bestFit="1" customWidth="1"/>
    <col min="2006" max="2010" width="0" style="204" hidden="1" customWidth="1"/>
    <col min="2011" max="2011" width="9.28515625" style="204" customWidth="1"/>
    <col min="2012" max="2014" width="0" style="204" hidden="1" customWidth="1"/>
    <col min="2015" max="2015" width="8.7109375" style="204" customWidth="1"/>
    <col min="2016" max="2016" width="9.140625" style="204" bestFit="1" customWidth="1"/>
    <col min="2017" max="2018" width="0" style="204" hidden="1" customWidth="1"/>
    <col min="2019" max="2019" width="9.42578125" style="204" customWidth="1"/>
    <col min="2020" max="2023" width="0" style="204" hidden="1" customWidth="1"/>
    <col min="2024" max="2024" width="9" style="204" customWidth="1"/>
    <col min="2025" max="2032" width="0" style="204" hidden="1" customWidth="1"/>
    <col min="2033" max="2033" width="9.28515625" style="204" bestFit="1" customWidth="1"/>
    <col min="2034" max="2034" width="9.140625" style="204" customWidth="1"/>
    <col min="2035" max="2035" width="9.140625" style="204" bestFit="1" customWidth="1"/>
    <col min="2036" max="2038" width="0" style="204" hidden="1" customWidth="1"/>
    <col min="2039" max="2039" width="9.140625" style="204" bestFit="1" customWidth="1"/>
    <col min="2040" max="2043" width="0" style="204" hidden="1" customWidth="1"/>
    <col min="2044" max="2044" width="9.42578125" style="204" bestFit="1" customWidth="1"/>
    <col min="2045" max="2048" width="0" style="204" hidden="1" customWidth="1"/>
    <col min="2049" max="2049" width="12.7109375" style="204" customWidth="1"/>
    <col min="2050" max="2053" width="0" style="204" hidden="1" customWidth="1"/>
    <col min="2054" max="2054" width="14.7109375" style="204" customWidth="1"/>
    <col min="2055" max="2076" width="9.140625" style="204" customWidth="1"/>
    <col min="2077" max="2232" width="9.140625" style="204"/>
    <col min="2233" max="2233" width="6.7109375" style="204" customWidth="1"/>
    <col min="2234" max="2234" width="5.7109375" style="204" customWidth="1"/>
    <col min="2235" max="2235" width="38.42578125" style="204" customWidth="1"/>
    <col min="2236" max="2236" width="8.7109375" style="204" customWidth="1"/>
    <col min="2237" max="2237" width="0" style="204" hidden="1" customWidth="1"/>
    <col min="2238" max="2238" width="15.42578125" style="204" customWidth="1"/>
    <col min="2239" max="2239" width="7.7109375" style="204" customWidth="1"/>
    <col min="2240" max="2240" width="9.7109375" style="204" customWidth="1"/>
    <col min="2241" max="2241" width="9.42578125" style="204" customWidth="1"/>
    <col min="2242" max="2242" width="0" style="204" hidden="1" customWidth="1"/>
    <col min="2243" max="2243" width="33" style="204" customWidth="1"/>
    <col min="2244" max="2246" width="0" style="204" hidden="1" customWidth="1"/>
    <col min="2247" max="2247" width="9.7109375" style="204" customWidth="1"/>
    <col min="2248" max="2248" width="12.140625" style="204" customWidth="1"/>
    <col min="2249" max="2249" width="11.7109375" style="204" customWidth="1"/>
    <col min="2250" max="2250" width="14.7109375" style="204" customWidth="1"/>
    <col min="2251" max="2253" width="0" style="204" hidden="1" customWidth="1"/>
    <col min="2254" max="2254" width="9.28515625" style="204" customWidth="1"/>
    <col min="2255" max="2255" width="0" style="204" hidden="1" customWidth="1"/>
    <col min="2256" max="2256" width="11" style="204" bestFit="1" customWidth="1"/>
    <col min="2257" max="2257" width="11.140625" style="204" bestFit="1" customWidth="1"/>
    <col min="2258" max="2260" width="0" style="204" hidden="1" customWidth="1"/>
    <col min="2261" max="2261" width="10.7109375" style="204" bestFit="1" customWidth="1"/>
    <col min="2262" max="2266" width="0" style="204" hidden="1" customWidth="1"/>
    <col min="2267" max="2267" width="9.28515625" style="204" customWidth="1"/>
    <col min="2268" max="2270" width="0" style="204" hidden="1" customWidth="1"/>
    <col min="2271" max="2271" width="8.7109375" style="204" customWidth="1"/>
    <col min="2272" max="2272" width="9.140625" style="204" bestFit="1" customWidth="1"/>
    <col min="2273" max="2274" width="0" style="204" hidden="1" customWidth="1"/>
    <col min="2275" max="2275" width="9.42578125" style="204" customWidth="1"/>
    <col min="2276" max="2279" width="0" style="204" hidden="1" customWidth="1"/>
    <col min="2280" max="2280" width="9" style="204" customWidth="1"/>
    <col min="2281" max="2288" width="0" style="204" hidden="1" customWidth="1"/>
    <col min="2289" max="2289" width="9.28515625" style="204" bestFit="1" customWidth="1"/>
    <col min="2290" max="2290" width="9.140625" style="204" customWidth="1"/>
    <col min="2291" max="2291" width="9.140625" style="204" bestFit="1" customWidth="1"/>
    <col min="2292" max="2294" width="0" style="204" hidden="1" customWidth="1"/>
    <col min="2295" max="2295" width="9.140625" style="204" bestFit="1" customWidth="1"/>
    <col min="2296" max="2299" width="0" style="204" hidden="1" customWidth="1"/>
    <col min="2300" max="2300" width="9.42578125" style="204" bestFit="1" customWidth="1"/>
    <col min="2301" max="2304" width="0" style="204" hidden="1" customWidth="1"/>
    <col min="2305" max="2305" width="12.7109375" style="204" customWidth="1"/>
    <col min="2306" max="2309" width="0" style="204" hidden="1" customWidth="1"/>
    <col min="2310" max="2310" width="14.7109375" style="204" customWidth="1"/>
    <col min="2311" max="2332" width="9.140625" style="204" customWidth="1"/>
    <col min="2333" max="2488" width="9.140625" style="204"/>
    <col min="2489" max="2489" width="6.7109375" style="204" customWidth="1"/>
    <col min="2490" max="2490" width="5.7109375" style="204" customWidth="1"/>
    <col min="2491" max="2491" width="38.42578125" style="204" customWidth="1"/>
    <col min="2492" max="2492" width="8.7109375" style="204" customWidth="1"/>
    <col min="2493" max="2493" width="0" style="204" hidden="1" customWidth="1"/>
    <col min="2494" max="2494" width="15.42578125" style="204" customWidth="1"/>
    <col min="2495" max="2495" width="7.7109375" style="204" customWidth="1"/>
    <col min="2496" max="2496" width="9.7109375" style="204" customWidth="1"/>
    <col min="2497" max="2497" width="9.42578125" style="204" customWidth="1"/>
    <col min="2498" max="2498" width="0" style="204" hidden="1" customWidth="1"/>
    <col min="2499" max="2499" width="33" style="204" customWidth="1"/>
    <col min="2500" max="2502" width="0" style="204" hidden="1" customWidth="1"/>
    <col min="2503" max="2503" width="9.7109375" style="204" customWidth="1"/>
    <col min="2504" max="2504" width="12.140625" style="204" customWidth="1"/>
    <col min="2505" max="2505" width="11.7109375" style="204" customWidth="1"/>
    <col min="2506" max="2506" width="14.7109375" style="204" customWidth="1"/>
    <col min="2507" max="2509" width="0" style="204" hidden="1" customWidth="1"/>
    <col min="2510" max="2510" width="9.28515625" style="204" customWidth="1"/>
    <col min="2511" max="2511" width="0" style="204" hidden="1" customWidth="1"/>
    <col min="2512" max="2512" width="11" style="204" bestFit="1" customWidth="1"/>
    <col min="2513" max="2513" width="11.140625" style="204" bestFit="1" customWidth="1"/>
    <col min="2514" max="2516" width="0" style="204" hidden="1" customWidth="1"/>
    <col min="2517" max="2517" width="10.7109375" style="204" bestFit="1" customWidth="1"/>
    <col min="2518" max="2522" width="0" style="204" hidden="1" customWidth="1"/>
    <col min="2523" max="2523" width="9.28515625" style="204" customWidth="1"/>
    <col min="2524" max="2526" width="0" style="204" hidden="1" customWidth="1"/>
    <col min="2527" max="2527" width="8.7109375" style="204" customWidth="1"/>
    <col min="2528" max="2528" width="9.140625" style="204" bestFit="1" customWidth="1"/>
    <col min="2529" max="2530" width="0" style="204" hidden="1" customWidth="1"/>
    <col min="2531" max="2531" width="9.42578125" style="204" customWidth="1"/>
    <col min="2532" max="2535" width="0" style="204" hidden="1" customWidth="1"/>
    <col min="2536" max="2536" width="9" style="204" customWidth="1"/>
    <col min="2537" max="2544" width="0" style="204" hidden="1" customWidth="1"/>
    <col min="2545" max="2545" width="9.28515625" style="204" bestFit="1" customWidth="1"/>
    <col min="2546" max="2546" width="9.140625" style="204" customWidth="1"/>
    <col min="2547" max="2547" width="9.140625" style="204" bestFit="1" customWidth="1"/>
    <col min="2548" max="2550" width="0" style="204" hidden="1" customWidth="1"/>
    <col min="2551" max="2551" width="9.140625" style="204" bestFit="1" customWidth="1"/>
    <col min="2552" max="2555" width="0" style="204" hidden="1" customWidth="1"/>
    <col min="2556" max="2556" width="9.42578125" style="204" bestFit="1" customWidth="1"/>
    <col min="2557" max="2560" width="0" style="204" hidden="1" customWidth="1"/>
    <col min="2561" max="2561" width="12.7109375" style="204" customWidth="1"/>
    <col min="2562" max="2565" width="0" style="204" hidden="1" customWidth="1"/>
    <col min="2566" max="2566" width="14.7109375" style="204" customWidth="1"/>
    <col min="2567" max="2588" width="9.140625" style="204" customWidth="1"/>
    <col min="2589" max="2744" width="9.140625" style="204"/>
    <col min="2745" max="2745" width="6.7109375" style="204" customWidth="1"/>
    <col min="2746" max="2746" width="5.7109375" style="204" customWidth="1"/>
    <col min="2747" max="2747" width="38.42578125" style="204" customWidth="1"/>
    <col min="2748" max="2748" width="8.7109375" style="204" customWidth="1"/>
    <col min="2749" max="2749" width="0" style="204" hidden="1" customWidth="1"/>
    <col min="2750" max="2750" width="15.42578125" style="204" customWidth="1"/>
    <col min="2751" max="2751" width="7.7109375" style="204" customWidth="1"/>
    <col min="2752" max="2752" width="9.7109375" style="204" customWidth="1"/>
    <col min="2753" max="2753" width="9.42578125" style="204" customWidth="1"/>
    <col min="2754" max="2754" width="0" style="204" hidden="1" customWidth="1"/>
    <col min="2755" max="2755" width="33" style="204" customWidth="1"/>
    <col min="2756" max="2758" width="0" style="204" hidden="1" customWidth="1"/>
    <col min="2759" max="2759" width="9.7109375" style="204" customWidth="1"/>
    <col min="2760" max="2760" width="12.140625" style="204" customWidth="1"/>
    <col min="2761" max="2761" width="11.7109375" style="204" customWidth="1"/>
    <col min="2762" max="2762" width="14.7109375" style="204" customWidth="1"/>
    <col min="2763" max="2765" width="0" style="204" hidden="1" customWidth="1"/>
    <col min="2766" max="2766" width="9.28515625" style="204" customWidth="1"/>
    <col min="2767" max="2767" width="0" style="204" hidden="1" customWidth="1"/>
    <col min="2768" max="2768" width="11" style="204" bestFit="1" customWidth="1"/>
    <col min="2769" max="2769" width="11.140625" style="204" bestFit="1" customWidth="1"/>
    <col min="2770" max="2772" width="0" style="204" hidden="1" customWidth="1"/>
    <col min="2773" max="2773" width="10.7109375" style="204" bestFit="1" customWidth="1"/>
    <col min="2774" max="2778" width="0" style="204" hidden="1" customWidth="1"/>
    <col min="2779" max="2779" width="9.28515625" style="204" customWidth="1"/>
    <col min="2780" max="2782" width="0" style="204" hidden="1" customWidth="1"/>
    <col min="2783" max="2783" width="8.7109375" style="204" customWidth="1"/>
    <col min="2784" max="2784" width="9.140625" style="204" bestFit="1" customWidth="1"/>
    <col min="2785" max="2786" width="0" style="204" hidden="1" customWidth="1"/>
    <col min="2787" max="2787" width="9.42578125" style="204" customWidth="1"/>
    <col min="2788" max="2791" width="0" style="204" hidden="1" customWidth="1"/>
    <col min="2792" max="2792" width="9" style="204" customWidth="1"/>
    <col min="2793" max="2800" width="0" style="204" hidden="1" customWidth="1"/>
    <col min="2801" max="2801" width="9.28515625" style="204" bestFit="1" customWidth="1"/>
    <col min="2802" max="2802" width="9.140625" style="204" customWidth="1"/>
    <col min="2803" max="2803" width="9.140625" style="204" bestFit="1" customWidth="1"/>
    <col min="2804" max="2806" width="0" style="204" hidden="1" customWidth="1"/>
    <col min="2807" max="2807" width="9.140625" style="204" bestFit="1" customWidth="1"/>
    <col min="2808" max="2811" width="0" style="204" hidden="1" customWidth="1"/>
    <col min="2812" max="2812" width="9.42578125" style="204" bestFit="1" customWidth="1"/>
    <col min="2813" max="2816" width="0" style="204" hidden="1" customWidth="1"/>
    <col min="2817" max="2817" width="12.7109375" style="204" customWidth="1"/>
    <col min="2818" max="2821" width="0" style="204" hidden="1" customWidth="1"/>
    <col min="2822" max="2822" width="14.7109375" style="204" customWidth="1"/>
    <col min="2823" max="2844" width="9.140625" style="204" customWidth="1"/>
    <col min="2845" max="3000" width="9.140625" style="204"/>
    <col min="3001" max="3001" width="6.7109375" style="204" customWidth="1"/>
    <col min="3002" max="3002" width="5.7109375" style="204" customWidth="1"/>
    <col min="3003" max="3003" width="38.42578125" style="204" customWidth="1"/>
    <col min="3004" max="3004" width="8.7109375" style="204" customWidth="1"/>
    <col min="3005" max="3005" width="0" style="204" hidden="1" customWidth="1"/>
    <col min="3006" max="3006" width="15.42578125" style="204" customWidth="1"/>
    <col min="3007" max="3007" width="7.7109375" style="204" customWidth="1"/>
    <col min="3008" max="3008" width="9.7109375" style="204" customWidth="1"/>
    <col min="3009" max="3009" width="9.42578125" style="204" customWidth="1"/>
    <col min="3010" max="3010" width="0" style="204" hidden="1" customWidth="1"/>
    <col min="3011" max="3011" width="33" style="204" customWidth="1"/>
    <col min="3012" max="3014" width="0" style="204" hidden="1" customWidth="1"/>
    <col min="3015" max="3015" width="9.7109375" style="204" customWidth="1"/>
    <col min="3016" max="3016" width="12.140625" style="204" customWidth="1"/>
    <col min="3017" max="3017" width="11.7109375" style="204" customWidth="1"/>
    <col min="3018" max="3018" width="14.7109375" style="204" customWidth="1"/>
    <col min="3019" max="3021" width="0" style="204" hidden="1" customWidth="1"/>
    <col min="3022" max="3022" width="9.28515625" style="204" customWidth="1"/>
    <col min="3023" max="3023" width="0" style="204" hidden="1" customWidth="1"/>
    <col min="3024" max="3024" width="11" style="204" bestFit="1" customWidth="1"/>
    <col min="3025" max="3025" width="11.140625" style="204" bestFit="1" customWidth="1"/>
    <col min="3026" max="3028" width="0" style="204" hidden="1" customWidth="1"/>
    <col min="3029" max="3029" width="10.7109375" style="204" bestFit="1" customWidth="1"/>
    <col min="3030" max="3034" width="0" style="204" hidden="1" customWidth="1"/>
    <col min="3035" max="3035" width="9.28515625" style="204" customWidth="1"/>
    <col min="3036" max="3038" width="0" style="204" hidden="1" customWidth="1"/>
    <col min="3039" max="3039" width="8.7109375" style="204" customWidth="1"/>
    <col min="3040" max="3040" width="9.140625" style="204" bestFit="1" customWidth="1"/>
    <col min="3041" max="3042" width="0" style="204" hidden="1" customWidth="1"/>
    <col min="3043" max="3043" width="9.42578125" style="204" customWidth="1"/>
    <col min="3044" max="3047" width="0" style="204" hidden="1" customWidth="1"/>
    <col min="3048" max="3048" width="9" style="204" customWidth="1"/>
    <col min="3049" max="3056" width="0" style="204" hidden="1" customWidth="1"/>
    <col min="3057" max="3057" width="9.28515625" style="204" bestFit="1" customWidth="1"/>
    <col min="3058" max="3058" width="9.140625" style="204" customWidth="1"/>
    <col min="3059" max="3059" width="9.140625" style="204" bestFit="1" customWidth="1"/>
    <col min="3060" max="3062" width="0" style="204" hidden="1" customWidth="1"/>
    <col min="3063" max="3063" width="9.140625" style="204" bestFit="1" customWidth="1"/>
    <col min="3064" max="3067" width="0" style="204" hidden="1" customWidth="1"/>
    <col min="3068" max="3068" width="9.42578125" style="204" bestFit="1" customWidth="1"/>
    <col min="3069" max="3072" width="0" style="204" hidden="1" customWidth="1"/>
    <col min="3073" max="3073" width="12.7109375" style="204" customWidth="1"/>
    <col min="3074" max="3077" width="0" style="204" hidden="1" customWidth="1"/>
    <col min="3078" max="3078" width="14.7109375" style="204" customWidth="1"/>
    <col min="3079" max="3100" width="9.140625" style="204" customWidth="1"/>
    <col min="3101" max="3256" width="9.140625" style="204"/>
    <col min="3257" max="3257" width="6.7109375" style="204" customWidth="1"/>
    <col min="3258" max="3258" width="5.7109375" style="204" customWidth="1"/>
    <col min="3259" max="3259" width="38.42578125" style="204" customWidth="1"/>
    <col min="3260" max="3260" width="8.7109375" style="204" customWidth="1"/>
    <col min="3261" max="3261" width="0" style="204" hidden="1" customWidth="1"/>
    <col min="3262" max="3262" width="15.42578125" style="204" customWidth="1"/>
    <col min="3263" max="3263" width="7.7109375" style="204" customWidth="1"/>
    <col min="3264" max="3264" width="9.7109375" style="204" customWidth="1"/>
    <col min="3265" max="3265" width="9.42578125" style="204" customWidth="1"/>
    <col min="3266" max="3266" width="0" style="204" hidden="1" customWidth="1"/>
    <col min="3267" max="3267" width="33" style="204" customWidth="1"/>
    <col min="3268" max="3270" width="0" style="204" hidden="1" customWidth="1"/>
    <col min="3271" max="3271" width="9.7109375" style="204" customWidth="1"/>
    <col min="3272" max="3272" width="12.140625" style="204" customWidth="1"/>
    <col min="3273" max="3273" width="11.7109375" style="204" customWidth="1"/>
    <col min="3274" max="3274" width="14.7109375" style="204" customWidth="1"/>
    <col min="3275" max="3277" width="0" style="204" hidden="1" customWidth="1"/>
    <col min="3278" max="3278" width="9.28515625" style="204" customWidth="1"/>
    <col min="3279" max="3279" width="0" style="204" hidden="1" customWidth="1"/>
    <col min="3280" max="3280" width="11" style="204" bestFit="1" customWidth="1"/>
    <col min="3281" max="3281" width="11.140625" style="204" bestFit="1" customWidth="1"/>
    <col min="3282" max="3284" width="0" style="204" hidden="1" customWidth="1"/>
    <col min="3285" max="3285" width="10.7109375" style="204" bestFit="1" customWidth="1"/>
    <col min="3286" max="3290" width="0" style="204" hidden="1" customWidth="1"/>
    <col min="3291" max="3291" width="9.28515625" style="204" customWidth="1"/>
    <col min="3292" max="3294" width="0" style="204" hidden="1" customWidth="1"/>
    <col min="3295" max="3295" width="8.7109375" style="204" customWidth="1"/>
    <col min="3296" max="3296" width="9.140625" style="204" bestFit="1" customWidth="1"/>
    <col min="3297" max="3298" width="0" style="204" hidden="1" customWidth="1"/>
    <col min="3299" max="3299" width="9.42578125" style="204" customWidth="1"/>
    <col min="3300" max="3303" width="0" style="204" hidden="1" customWidth="1"/>
    <col min="3304" max="3304" width="9" style="204" customWidth="1"/>
    <col min="3305" max="3312" width="0" style="204" hidden="1" customWidth="1"/>
    <col min="3313" max="3313" width="9.28515625" style="204" bestFit="1" customWidth="1"/>
    <col min="3314" max="3314" width="9.140625" style="204" customWidth="1"/>
    <col min="3315" max="3315" width="9.140625" style="204" bestFit="1" customWidth="1"/>
    <col min="3316" max="3318" width="0" style="204" hidden="1" customWidth="1"/>
    <col min="3319" max="3319" width="9.140625" style="204" bestFit="1" customWidth="1"/>
    <col min="3320" max="3323" width="0" style="204" hidden="1" customWidth="1"/>
    <col min="3324" max="3324" width="9.42578125" style="204" bestFit="1" customWidth="1"/>
    <col min="3325" max="3328" width="0" style="204" hidden="1" customWidth="1"/>
    <col min="3329" max="3329" width="12.7109375" style="204" customWidth="1"/>
    <col min="3330" max="3333" width="0" style="204" hidden="1" customWidth="1"/>
    <col min="3334" max="3334" width="14.7109375" style="204" customWidth="1"/>
    <col min="3335" max="3356" width="9.140625" style="204" customWidth="1"/>
    <col min="3357" max="3512" width="9.140625" style="204"/>
    <col min="3513" max="3513" width="6.7109375" style="204" customWidth="1"/>
    <col min="3514" max="3514" width="5.7109375" style="204" customWidth="1"/>
    <col min="3515" max="3515" width="38.42578125" style="204" customWidth="1"/>
    <col min="3516" max="3516" width="8.7109375" style="204" customWidth="1"/>
    <col min="3517" max="3517" width="0" style="204" hidden="1" customWidth="1"/>
    <col min="3518" max="3518" width="15.42578125" style="204" customWidth="1"/>
    <col min="3519" max="3519" width="7.7109375" style="204" customWidth="1"/>
    <col min="3520" max="3520" width="9.7109375" style="204" customWidth="1"/>
    <col min="3521" max="3521" width="9.42578125" style="204" customWidth="1"/>
    <col min="3522" max="3522" width="0" style="204" hidden="1" customWidth="1"/>
    <col min="3523" max="3523" width="33" style="204" customWidth="1"/>
    <col min="3524" max="3526" width="0" style="204" hidden="1" customWidth="1"/>
    <col min="3527" max="3527" width="9.7109375" style="204" customWidth="1"/>
    <col min="3528" max="3528" width="12.140625" style="204" customWidth="1"/>
    <col min="3529" max="3529" width="11.7109375" style="204" customWidth="1"/>
    <col min="3530" max="3530" width="14.7109375" style="204" customWidth="1"/>
    <col min="3531" max="3533" width="0" style="204" hidden="1" customWidth="1"/>
    <col min="3534" max="3534" width="9.28515625" style="204" customWidth="1"/>
    <col min="3535" max="3535" width="0" style="204" hidden="1" customWidth="1"/>
    <col min="3536" max="3536" width="11" style="204" bestFit="1" customWidth="1"/>
    <col min="3537" max="3537" width="11.140625" style="204" bestFit="1" customWidth="1"/>
    <col min="3538" max="3540" width="0" style="204" hidden="1" customWidth="1"/>
    <col min="3541" max="3541" width="10.7109375" style="204" bestFit="1" customWidth="1"/>
    <col min="3542" max="3546" width="0" style="204" hidden="1" customWidth="1"/>
    <col min="3547" max="3547" width="9.28515625" style="204" customWidth="1"/>
    <col min="3548" max="3550" width="0" style="204" hidden="1" customWidth="1"/>
    <col min="3551" max="3551" width="8.7109375" style="204" customWidth="1"/>
    <col min="3552" max="3552" width="9.140625" style="204" bestFit="1" customWidth="1"/>
    <col min="3553" max="3554" width="0" style="204" hidden="1" customWidth="1"/>
    <col min="3555" max="3555" width="9.42578125" style="204" customWidth="1"/>
    <col min="3556" max="3559" width="0" style="204" hidden="1" customWidth="1"/>
    <col min="3560" max="3560" width="9" style="204" customWidth="1"/>
    <col min="3561" max="3568" width="0" style="204" hidden="1" customWidth="1"/>
    <col min="3569" max="3569" width="9.28515625" style="204" bestFit="1" customWidth="1"/>
    <col min="3570" max="3570" width="9.140625" style="204" customWidth="1"/>
    <col min="3571" max="3571" width="9.140625" style="204" bestFit="1" customWidth="1"/>
    <col min="3572" max="3574" width="0" style="204" hidden="1" customWidth="1"/>
    <col min="3575" max="3575" width="9.140625" style="204" bestFit="1" customWidth="1"/>
    <col min="3576" max="3579" width="0" style="204" hidden="1" customWidth="1"/>
    <col min="3580" max="3580" width="9.42578125" style="204" bestFit="1" customWidth="1"/>
    <col min="3581" max="3584" width="0" style="204" hidden="1" customWidth="1"/>
    <col min="3585" max="3585" width="12.7109375" style="204" customWidth="1"/>
    <col min="3586" max="3589" width="0" style="204" hidden="1" customWidth="1"/>
    <col min="3590" max="3590" width="14.7109375" style="204" customWidth="1"/>
    <col min="3591" max="3612" width="9.140625" style="204" customWidth="1"/>
    <col min="3613" max="3768" width="9.140625" style="204"/>
    <col min="3769" max="3769" width="6.7109375" style="204" customWidth="1"/>
    <col min="3770" max="3770" width="5.7109375" style="204" customWidth="1"/>
    <col min="3771" max="3771" width="38.42578125" style="204" customWidth="1"/>
    <col min="3772" max="3772" width="8.7109375" style="204" customWidth="1"/>
    <col min="3773" max="3773" width="0" style="204" hidden="1" customWidth="1"/>
    <col min="3774" max="3774" width="15.42578125" style="204" customWidth="1"/>
    <col min="3775" max="3775" width="7.7109375" style="204" customWidth="1"/>
    <col min="3776" max="3776" width="9.7109375" style="204" customWidth="1"/>
    <col min="3777" max="3777" width="9.42578125" style="204" customWidth="1"/>
    <col min="3778" max="3778" width="0" style="204" hidden="1" customWidth="1"/>
    <col min="3779" max="3779" width="33" style="204" customWidth="1"/>
    <col min="3780" max="3782" width="0" style="204" hidden="1" customWidth="1"/>
    <col min="3783" max="3783" width="9.7109375" style="204" customWidth="1"/>
    <col min="3784" max="3784" width="12.140625" style="204" customWidth="1"/>
    <col min="3785" max="3785" width="11.7109375" style="204" customWidth="1"/>
    <col min="3786" max="3786" width="14.7109375" style="204" customWidth="1"/>
    <col min="3787" max="3789" width="0" style="204" hidden="1" customWidth="1"/>
    <col min="3790" max="3790" width="9.28515625" style="204" customWidth="1"/>
    <col min="3791" max="3791" width="0" style="204" hidden="1" customWidth="1"/>
    <col min="3792" max="3792" width="11" style="204" bestFit="1" customWidth="1"/>
    <col min="3793" max="3793" width="11.140625" style="204" bestFit="1" customWidth="1"/>
    <col min="3794" max="3796" width="0" style="204" hidden="1" customWidth="1"/>
    <col min="3797" max="3797" width="10.7109375" style="204" bestFit="1" customWidth="1"/>
    <col min="3798" max="3802" width="0" style="204" hidden="1" customWidth="1"/>
    <col min="3803" max="3803" width="9.28515625" style="204" customWidth="1"/>
    <col min="3804" max="3806" width="0" style="204" hidden="1" customWidth="1"/>
    <col min="3807" max="3807" width="8.7109375" style="204" customWidth="1"/>
    <col min="3808" max="3808" width="9.140625" style="204" bestFit="1" customWidth="1"/>
    <col min="3809" max="3810" width="0" style="204" hidden="1" customWidth="1"/>
    <col min="3811" max="3811" width="9.42578125" style="204" customWidth="1"/>
    <col min="3812" max="3815" width="0" style="204" hidden="1" customWidth="1"/>
    <col min="3816" max="3816" width="9" style="204" customWidth="1"/>
    <col min="3817" max="3824" width="0" style="204" hidden="1" customWidth="1"/>
    <col min="3825" max="3825" width="9.28515625" style="204" bestFit="1" customWidth="1"/>
    <col min="3826" max="3826" width="9.140625" style="204" customWidth="1"/>
    <col min="3827" max="3827" width="9.140625" style="204" bestFit="1" customWidth="1"/>
    <col min="3828" max="3830" width="0" style="204" hidden="1" customWidth="1"/>
    <col min="3831" max="3831" width="9.140625" style="204" bestFit="1" customWidth="1"/>
    <col min="3832" max="3835" width="0" style="204" hidden="1" customWidth="1"/>
    <col min="3836" max="3836" width="9.42578125" style="204" bestFit="1" customWidth="1"/>
    <col min="3837" max="3840" width="0" style="204" hidden="1" customWidth="1"/>
    <col min="3841" max="3841" width="12.7109375" style="204" customWidth="1"/>
    <col min="3842" max="3845" width="0" style="204" hidden="1" customWidth="1"/>
    <col min="3846" max="3846" width="14.7109375" style="204" customWidth="1"/>
    <col min="3847" max="3868" width="9.140625" style="204" customWidth="1"/>
    <col min="3869" max="4024" width="9.140625" style="204"/>
    <col min="4025" max="4025" width="6.7109375" style="204" customWidth="1"/>
    <col min="4026" max="4026" width="5.7109375" style="204" customWidth="1"/>
    <col min="4027" max="4027" width="38.42578125" style="204" customWidth="1"/>
    <col min="4028" max="4028" width="8.7109375" style="204" customWidth="1"/>
    <col min="4029" max="4029" width="0" style="204" hidden="1" customWidth="1"/>
    <col min="4030" max="4030" width="15.42578125" style="204" customWidth="1"/>
    <col min="4031" max="4031" width="7.7109375" style="204" customWidth="1"/>
    <col min="4032" max="4032" width="9.7109375" style="204" customWidth="1"/>
    <col min="4033" max="4033" width="9.42578125" style="204" customWidth="1"/>
    <col min="4034" max="4034" width="0" style="204" hidden="1" customWidth="1"/>
    <col min="4035" max="4035" width="33" style="204" customWidth="1"/>
    <col min="4036" max="4038" width="0" style="204" hidden="1" customWidth="1"/>
    <col min="4039" max="4039" width="9.7109375" style="204" customWidth="1"/>
    <col min="4040" max="4040" width="12.140625" style="204" customWidth="1"/>
    <col min="4041" max="4041" width="11.7109375" style="204" customWidth="1"/>
    <col min="4042" max="4042" width="14.7109375" style="204" customWidth="1"/>
    <col min="4043" max="4045" width="0" style="204" hidden="1" customWidth="1"/>
    <col min="4046" max="4046" width="9.28515625" style="204" customWidth="1"/>
    <col min="4047" max="4047" width="0" style="204" hidden="1" customWidth="1"/>
    <col min="4048" max="4048" width="11" style="204" bestFit="1" customWidth="1"/>
    <col min="4049" max="4049" width="11.140625" style="204" bestFit="1" customWidth="1"/>
    <col min="4050" max="4052" width="0" style="204" hidden="1" customWidth="1"/>
    <col min="4053" max="4053" width="10.7109375" style="204" bestFit="1" customWidth="1"/>
    <col min="4054" max="4058" width="0" style="204" hidden="1" customWidth="1"/>
    <col min="4059" max="4059" width="9.28515625" style="204" customWidth="1"/>
    <col min="4060" max="4062" width="0" style="204" hidden="1" customWidth="1"/>
    <col min="4063" max="4063" width="8.7109375" style="204" customWidth="1"/>
    <col min="4064" max="4064" width="9.140625" style="204" bestFit="1" customWidth="1"/>
    <col min="4065" max="4066" width="0" style="204" hidden="1" customWidth="1"/>
    <col min="4067" max="4067" width="9.42578125" style="204" customWidth="1"/>
    <col min="4068" max="4071" width="0" style="204" hidden="1" customWidth="1"/>
    <col min="4072" max="4072" width="9" style="204" customWidth="1"/>
    <col min="4073" max="4080" width="0" style="204" hidden="1" customWidth="1"/>
    <col min="4081" max="4081" width="9.28515625" style="204" bestFit="1" customWidth="1"/>
    <col min="4082" max="4082" width="9.140625" style="204" customWidth="1"/>
    <col min="4083" max="4083" width="9.140625" style="204" bestFit="1" customWidth="1"/>
    <col min="4084" max="4086" width="0" style="204" hidden="1" customWidth="1"/>
    <col min="4087" max="4087" width="9.140625" style="204" bestFit="1" customWidth="1"/>
    <col min="4088" max="4091" width="0" style="204" hidden="1" customWidth="1"/>
    <col min="4092" max="4092" width="9.42578125" style="204" bestFit="1" customWidth="1"/>
    <col min="4093" max="4096" width="0" style="204" hidden="1" customWidth="1"/>
    <col min="4097" max="4097" width="12.7109375" style="204" customWidth="1"/>
    <col min="4098" max="4101" width="0" style="204" hidden="1" customWidth="1"/>
    <col min="4102" max="4102" width="14.7109375" style="204" customWidth="1"/>
    <col min="4103" max="4124" width="9.140625" style="204" customWidth="1"/>
    <col min="4125" max="4280" width="9.140625" style="204"/>
    <col min="4281" max="4281" width="6.7109375" style="204" customWidth="1"/>
    <col min="4282" max="4282" width="5.7109375" style="204" customWidth="1"/>
    <col min="4283" max="4283" width="38.42578125" style="204" customWidth="1"/>
    <col min="4284" max="4284" width="8.7109375" style="204" customWidth="1"/>
    <col min="4285" max="4285" width="0" style="204" hidden="1" customWidth="1"/>
    <col min="4286" max="4286" width="15.42578125" style="204" customWidth="1"/>
    <col min="4287" max="4287" width="7.7109375" style="204" customWidth="1"/>
    <col min="4288" max="4288" width="9.7109375" style="204" customWidth="1"/>
    <col min="4289" max="4289" width="9.42578125" style="204" customWidth="1"/>
    <col min="4290" max="4290" width="0" style="204" hidden="1" customWidth="1"/>
    <col min="4291" max="4291" width="33" style="204" customWidth="1"/>
    <col min="4292" max="4294" width="0" style="204" hidden="1" customWidth="1"/>
    <col min="4295" max="4295" width="9.7109375" style="204" customWidth="1"/>
    <col min="4296" max="4296" width="12.140625" style="204" customWidth="1"/>
    <col min="4297" max="4297" width="11.7109375" style="204" customWidth="1"/>
    <col min="4298" max="4298" width="14.7109375" style="204" customWidth="1"/>
    <col min="4299" max="4301" width="0" style="204" hidden="1" customWidth="1"/>
    <col min="4302" max="4302" width="9.28515625" style="204" customWidth="1"/>
    <col min="4303" max="4303" width="0" style="204" hidden="1" customWidth="1"/>
    <col min="4304" max="4304" width="11" style="204" bestFit="1" customWidth="1"/>
    <col min="4305" max="4305" width="11.140625" style="204" bestFit="1" customWidth="1"/>
    <col min="4306" max="4308" width="0" style="204" hidden="1" customWidth="1"/>
    <col min="4309" max="4309" width="10.7109375" style="204" bestFit="1" customWidth="1"/>
    <col min="4310" max="4314" width="0" style="204" hidden="1" customWidth="1"/>
    <col min="4315" max="4315" width="9.28515625" style="204" customWidth="1"/>
    <col min="4316" max="4318" width="0" style="204" hidden="1" customWidth="1"/>
    <col min="4319" max="4319" width="8.7109375" style="204" customWidth="1"/>
    <col min="4320" max="4320" width="9.140625" style="204" bestFit="1" customWidth="1"/>
    <col min="4321" max="4322" width="0" style="204" hidden="1" customWidth="1"/>
    <col min="4323" max="4323" width="9.42578125" style="204" customWidth="1"/>
    <col min="4324" max="4327" width="0" style="204" hidden="1" customWidth="1"/>
    <col min="4328" max="4328" width="9" style="204" customWidth="1"/>
    <col min="4329" max="4336" width="0" style="204" hidden="1" customWidth="1"/>
    <col min="4337" max="4337" width="9.28515625" style="204" bestFit="1" customWidth="1"/>
    <col min="4338" max="4338" width="9.140625" style="204" customWidth="1"/>
    <col min="4339" max="4339" width="9.140625" style="204" bestFit="1" customWidth="1"/>
    <col min="4340" max="4342" width="0" style="204" hidden="1" customWidth="1"/>
    <col min="4343" max="4343" width="9.140625" style="204" bestFit="1" customWidth="1"/>
    <col min="4344" max="4347" width="0" style="204" hidden="1" customWidth="1"/>
    <col min="4348" max="4348" width="9.42578125" style="204" bestFit="1" customWidth="1"/>
    <col min="4349" max="4352" width="0" style="204" hidden="1" customWidth="1"/>
    <col min="4353" max="4353" width="12.7109375" style="204" customWidth="1"/>
    <col min="4354" max="4357" width="0" style="204" hidden="1" customWidth="1"/>
    <col min="4358" max="4358" width="14.7109375" style="204" customWidth="1"/>
    <col min="4359" max="4380" width="9.140625" style="204" customWidth="1"/>
    <col min="4381" max="4536" width="9.140625" style="204"/>
    <col min="4537" max="4537" width="6.7109375" style="204" customWidth="1"/>
    <col min="4538" max="4538" width="5.7109375" style="204" customWidth="1"/>
    <col min="4539" max="4539" width="38.42578125" style="204" customWidth="1"/>
    <col min="4540" max="4540" width="8.7109375" style="204" customWidth="1"/>
    <col min="4541" max="4541" width="0" style="204" hidden="1" customWidth="1"/>
    <col min="4542" max="4542" width="15.42578125" style="204" customWidth="1"/>
    <col min="4543" max="4543" width="7.7109375" style="204" customWidth="1"/>
    <col min="4544" max="4544" width="9.7109375" style="204" customWidth="1"/>
    <col min="4545" max="4545" width="9.42578125" style="204" customWidth="1"/>
    <col min="4546" max="4546" width="0" style="204" hidden="1" customWidth="1"/>
    <col min="4547" max="4547" width="33" style="204" customWidth="1"/>
    <col min="4548" max="4550" width="0" style="204" hidden="1" customWidth="1"/>
    <col min="4551" max="4551" width="9.7109375" style="204" customWidth="1"/>
    <col min="4552" max="4552" width="12.140625" style="204" customWidth="1"/>
    <col min="4553" max="4553" width="11.7109375" style="204" customWidth="1"/>
    <col min="4554" max="4554" width="14.7109375" style="204" customWidth="1"/>
    <col min="4555" max="4557" width="0" style="204" hidden="1" customWidth="1"/>
    <col min="4558" max="4558" width="9.28515625" style="204" customWidth="1"/>
    <col min="4559" max="4559" width="0" style="204" hidden="1" customWidth="1"/>
    <col min="4560" max="4560" width="11" style="204" bestFit="1" customWidth="1"/>
    <col min="4561" max="4561" width="11.140625" style="204" bestFit="1" customWidth="1"/>
    <col min="4562" max="4564" width="0" style="204" hidden="1" customWidth="1"/>
    <col min="4565" max="4565" width="10.7109375" style="204" bestFit="1" customWidth="1"/>
    <col min="4566" max="4570" width="0" style="204" hidden="1" customWidth="1"/>
    <col min="4571" max="4571" width="9.28515625" style="204" customWidth="1"/>
    <col min="4572" max="4574" width="0" style="204" hidden="1" customWidth="1"/>
    <col min="4575" max="4575" width="8.7109375" style="204" customWidth="1"/>
    <col min="4576" max="4576" width="9.140625" style="204" bestFit="1" customWidth="1"/>
    <col min="4577" max="4578" width="0" style="204" hidden="1" customWidth="1"/>
    <col min="4579" max="4579" width="9.42578125" style="204" customWidth="1"/>
    <col min="4580" max="4583" width="0" style="204" hidden="1" customWidth="1"/>
    <col min="4584" max="4584" width="9" style="204" customWidth="1"/>
    <col min="4585" max="4592" width="0" style="204" hidden="1" customWidth="1"/>
    <col min="4593" max="4593" width="9.28515625" style="204" bestFit="1" customWidth="1"/>
    <col min="4594" max="4594" width="9.140625" style="204" customWidth="1"/>
    <col min="4595" max="4595" width="9.140625" style="204" bestFit="1" customWidth="1"/>
    <col min="4596" max="4598" width="0" style="204" hidden="1" customWidth="1"/>
    <col min="4599" max="4599" width="9.140625" style="204" bestFit="1" customWidth="1"/>
    <col min="4600" max="4603" width="0" style="204" hidden="1" customWidth="1"/>
    <col min="4604" max="4604" width="9.42578125" style="204" bestFit="1" customWidth="1"/>
    <col min="4605" max="4608" width="0" style="204" hidden="1" customWidth="1"/>
    <col min="4609" max="4609" width="12.7109375" style="204" customWidth="1"/>
    <col min="4610" max="4613" width="0" style="204" hidden="1" customWidth="1"/>
    <col min="4614" max="4614" width="14.7109375" style="204" customWidth="1"/>
    <col min="4615" max="4636" width="9.140625" style="204" customWidth="1"/>
    <col min="4637" max="4792" width="9.140625" style="204"/>
    <col min="4793" max="4793" width="6.7109375" style="204" customWidth="1"/>
    <col min="4794" max="4794" width="5.7109375" style="204" customWidth="1"/>
    <col min="4795" max="4795" width="38.42578125" style="204" customWidth="1"/>
    <col min="4796" max="4796" width="8.7109375" style="204" customWidth="1"/>
    <col min="4797" max="4797" width="0" style="204" hidden="1" customWidth="1"/>
    <col min="4798" max="4798" width="15.42578125" style="204" customWidth="1"/>
    <col min="4799" max="4799" width="7.7109375" style="204" customWidth="1"/>
    <col min="4800" max="4800" width="9.7109375" style="204" customWidth="1"/>
    <col min="4801" max="4801" width="9.42578125" style="204" customWidth="1"/>
    <col min="4802" max="4802" width="0" style="204" hidden="1" customWidth="1"/>
    <col min="4803" max="4803" width="33" style="204" customWidth="1"/>
    <col min="4804" max="4806" width="0" style="204" hidden="1" customWidth="1"/>
    <col min="4807" max="4807" width="9.7109375" style="204" customWidth="1"/>
    <col min="4808" max="4808" width="12.140625" style="204" customWidth="1"/>
    <col min="4809" max="4809" width="11.7109375" style="204" customWidth="1"/>
    <col min="4810" max="4810" width="14.7109375" style="204" customWidth="1"/>
    <col min="4811" max="4813" width="0" style="204" hidden="1" customWidth="1"/>
    <col min="4814" max="4814" width="9.28515625" style="204" customWidth="1"/>
    <col min="4815" max="4815" width="0" style="204" hidden="1" customWidth="1"/>
    <col min="4816" max="4816" width="11" style="204" bestFit="1" customWidth="1"/>
    <col min="4817" max="4817" width="11.140625" style="204" bestFit="1" customWidth="1"/>
    <col min="4818" max="4820" width="0" style="204" hidden="1" customWidth="1"/>
    <col min="4821" max="4821" width="10.7109375" style="204" bestFit="1" customWidth="1"/>
    <col min="4822" max="4826" width="0" style="204" hidden="1" customWidth="1"/>
    <col min="4827" max="4827" width="9.28515625" style="204" customWidth="1"/>
    <col min="4828" max="4830" width="0" style="204" hidden="1" customWidth="1"/>
    <col min="4831" max="4831" width="8.7109375" style="204" customWidth="1"/>
    <col min="4832" max="4832" width="9.140625" style="204" bestFit="1" customWidth="1"/>
    <col min="4833" max="4834" width="0" style="204" hidden="1" customWidth="1"/>
    <col min="4835" max="4835" width="9.42578125" style="204" customWidth="1"/>
    <col min="4836" max="4839" width="0" style="204" hidden="1" customWidth="1"/>
    <col min="4840" max="4840" width="9" style="204" customWidth="1"/>
    <col min="4841" max="4848" width="0" style="204" hidden="1" customWidth="1"/>
    <col min="4849" max="4849" width="9.28515625" style="204" bestFit="1" customWidth="1"/>
    <col min="4850" max="4850" width="9.140625" style="204" customWidth="1"/>
    <col min="4851" max="4851" width="9.140625" style="204" bestFit="1" customWidth="1"/>
    <col min="4852" max="4854" width="0" style="204" hidden="1" customWidth="1"/>
    <col min="4855" max="4855" width="9.140625" style="204" bestFit="1" customWidth="1"/>
    <col min="4856" max="4859" width="0" style="204" hidden="1" customWidth="1"/>
    <col min="4860" max="4860" width="9.42578125" style="204" bestFit="1" customWidth="1"/>
    <col min="4861" max="4864" width="0" style="204" hidden="1" customWidth="1"/>
    <col min="4865" max="4865" width="12.7109375" style="204" customWidth="1"/>
    <col min="4866" max="4869" width="0" style="204" hidden="1" customWidth="1"/>
    <col min="4870" max="4870" width="14.7109375" style="204" customWidth="1"/>
    <col min="4871" max="4892" width="9.140625" style="204" customWidth="1"/>
    <col min="4893" max="5048" width="9.140625" style="204"/>
    <col min="5049" max="5049" width="6.7109375" style="204" customWidth="1"/>
    <col min="5050" max="5050" width="5.7109375" style="204" customWidth="1"/>
    <col min="5051" max="5051" width="38.42578125" style="204" customWidth="1"/>
    <col min="5052" max="5052" width="8.7109375" style="204" customWidth="1"/>
    <col min="5053" max="5053" width="0" style="204" hidden="1" customWidth="1"/>
    <col min="5054" max="5054" width="15.42578125" style="204" customWidth="1"/>
    <col min="5055" max="5055" width="7.7109375" style="204" customWidth="1"/>
    <col min="5056" max="5056" width="9.7109375" style="204" customWidth="1"/>
    <col min="5057" max="5057" width="9.42578125" style="204" customWidth="1"/>
    <col min="5058" max="5058" width="0" style="204" hidden="1" customWidth="1"/>
    <col min="5059" max="5059" width="33" style="204" customWidth="1"/>
    <col min="5060" max="5062" width="0" style="204" hidden="1" customWidth="1"/>
    <col min="5063" max="5063" width="9.7109375" style="204" customWidth="1"/>
    <col min="5064" max="5064" width="12.140625" style="204" customWidth="1"/>
    <col min="5065" max="5065" width="11.7109375" style="204" customWidth="1"/>
    <col min="5066" max="5066" width="14.7109375" style="204" customWidth="1"/>
    <col min="5067" max="5069" width="0" style="204" hidden="1" customWidth="1"/>
    <col min="5070" max="5070" width="9.28515625" style="204" customWidth="1"/>
    <col min="5071" max="5071" width="0" style="204" hidden="1" customWidth="1"/>
    <col min="5072" max="5072" width="11" style="204" bestFit="1" customWidth="1"/>
    <col min="5073" max="5073" width="11.140625" style="204" bestFit="1" customWidth="1"/>
    <col min="5074" max="5076" width="0" style="204" hidden="1" customWidth="1"/>
    <col min="5077" max="5077" width="10.7109375" style="204" bestFit="1" customWidth="1"/>
    <col min="5078" max="5082" width="0" style="204" hidden="1" customWidth="1"/>
    <col min="5083" max="5083" width="9.28515625" style="204" customWidth="1"/>
    <col min="5084" max="5086" width="0" style="204" hidden="1" customWidth="1"/>
    <col min="5087" max="5087" width="8.7109375" style="204" customWidth="1"/>
    <col min="5088" max="5088" width="9.140625" style="204" bestFit="1" customWidth="1"/>
    <col min="5089" max="5090" width="0" style="204" hidden="1" customWidth="1"/>
    <col min="5091" max="5091" width="9.42578125" style="204" customWidth="1"/>
    <col min="5092" max="5095" width="0" style="204" hidden="1" customWidth="1"/>
    <col min="5096" max="5096" width="9" style="204" customWidth="1"/>
    <col min="5097" max="5104" width="0" style="204" hidden="1" customWidth="1"/>
    <col min="5105" max="5105" width="9.28515625" style="204" bestFit="1" customWidth="1"/>
    <col min="5106" max="5106" width="9.140625" style="204" customWidth="1"/>
    <col min="5107" max="5107" width="9.140625" style="204" bestFit="1" customWidth="1"/>
    <col min="5108" max="5110" width="0" style="204" hidden="1" customWidth="1"/>
    <col min="5111" max="5111" width="9.140625" style="204" bestFit="1" customWidth="1"/>
    <col min="5112" max="5115" width="0" style="204" hidden="1" customWidth="1"/>
    <col min="5116" max="5116" width="9.42578125" style="204" bestFit="1" customWidth="1"/>
    <col min="5117" max="5120" width="0" style="204" hidden="1" customWidth="1"/>
    <col min="5121" max="5121" width="12.7109375" style="204" customWidth="1"/>
    <col min="5122" max="5125" width="0" style="204" hidden="1" customWidth="1"/>
    <col min="5126" max="5126" width="14.7109375" style="204" customWidth="1"/>
    <col min="5127" max="5148" width="9.140625" style="204" customWidth="1"/>
    <col min="5149" max="5304" width="9.140625" style="204"/>
    <col min="5305" max="5305" width="6.7109375" style="204" customWidth="1"/>
    <col min="5306" max="5306" width="5.7109375" style="204" customWidth="1"/>
    <col min="5307" max="5307" width="38.42578125" style="204" customWidth="1"/>
    <col min="5308" max="5308" width="8.7109375" style="204" customWidth="1"/>
    <col min="5309" max="5309" width="0" style="204" hidden="1" customWidth="1"/>
    <col min="5310" max="5310" width="15.42578125" style="204" customWidth="1"/>
    <col min="5311" max="5311" width="7.7109375" style="204" customWidth="1"/>
    <col min="5312" max="5312" width="9.7109375" style="204" customWidth="1"/>
    <col min="5313" max="5313" width="9.42578125" style="204" customWidth="1"/>
    <col min="5314" max="5314" width="0" style="204" hidden="1" customWidth="1"/>
    <col min="5315" max="5315" width="33" style="204" customWidth="1"/>
    <col min="5316" max="5318" width="0" style="204" hidden="1" customWidth="1"/>
    <col min="5319" max="5319" width="9.7109375" style="204" customWidth="1"/>
    <col min="5320" max="5320" width="12.140625" style="204" customWidth="1"/>
    <col min="5321" max="5321" width="11.7109375" style="204" customWidth="1"/>
    <col min="5322" max="5322" width="14.7109375" style="204" customWidth="1"/>
    <col min="5323" max="5325" width="0" style="204" hidden="1" customWidth="1"/>
    <col min="5326" max="5326" width="9.28515625" style="204" customWidth="1"/>
    <col min="5327" max="5327" width="0" style="204" hidden="1" customWidth="1"/>
    <col min="5328" max="5328" width="11" style="204" bestFit="1" customWidth="1"/>
    <col min="5329" max="5329" width="11.140625" style="204" bestFit="1" customWidth="1"/>
    <col min="5330" max="5332" width="0" style="204" hidden="1" customWidth="1"/>
    <col min="5333" max="5333" width="10.7109375" style="204" bestFit="1" customWidth="1"/>
    <col min="5334" max="5338" width="0" style="204" hidden="1" customWidth="1"/>
    <col min="5339" max="5339" width="9.28515625" style="204" customWidth="1"/>
    <col min="5340" max="5342" width="0" style="204" hidden="1" customWidth="1"/>
    <col min="5343" max="5343" width="8.7109375" style="204" customWidth="1"/>
    <col min="5344" max="5344" width="9.140625" style="204" bestFit="1" customWidth="1"/>
    <col min="5345" max="5346" width="0" style="204" hidden="1" customWidth="1"/>
    <col min="5347" max="5347" width="9.42578125" style="204" customWidth="1"/>
    <col min="5348" max="5351" width="0" style="204" hidden="1" customWidth="1"/>
    <col min="5352" max="5352" width="9" style="204" customWidth="1"/>
    <col min="5353" max="5360" width="0" style="204" hidden="1" customWidth="1"/>
    <col min="5361" max="5361" width="9.28515625" style="204" bestFit="1" customWidth="1"/>
    <col min="5362" max="5362" width="9.140625" style="204" customWidth="1"/>
    <col min="5363" max="5363" width="9.140625" style="204" bestFit="1" customWidth="1"/>
    <col min="5364" max="5366" width="0" style="204" hidden="1" customWidth="1"/>
    <col min="5367" max="5367" width="9.140625" style="204" bestFit="1" customWidth="1"/>
    <col min="5368" max="5371" width="0" style="204" hidden="1" customWidth="1"/>
    <col min="5372" max="5372" width="9.42578125" style="204" bestFit="1" customWidth="1"/>
    <col min="5373" max="5376" width="0" style="204" hidden="1" customWidth="1"/>
    <col min="5377" max="5377" width="12.7109375" style="204" customWidth="1"/>
    <col min="5378" max="5381" width="0" style="204" hidden="1" customWidth="1"/>
    <col min="5382" max="5382" width="14.7109375" style="204" customWidth="1"/>
    <col min="5383" max="5404" width="9.140625" style="204" customWidth="1"/>
    <col min="5405" max="5560" width="9.140625" style="204"/>
    <col min="5561" max="5561" width="6.7109375" style="204" customWidth="1"/>
    <col min="5562" max="5562" width="5.7109375" style="204" customWidth="1"/>
    <col min="5563" max="5563" width="38.42578125" style="204" customWidth="1"/>
    <col min="5564" max="5564" width="8.7109375" style="204" customWidth="1"/>
    <col min="5565" max="5565" width="0" style="204" hidden="1" customWidth="1"/>
    <col min="5566" max="5566" width="15.42578125" style="204" customWidth="1"/>
    <col min="5567" max="5567" width="7.7109375" style="204" customWidth="1"/>
    <col min="5568" max="5568" width="9.7109375" style="204" customWidth="1"/>
    <col min="5569" max="5569" width="9.42578125" style="204" customWidth="1"/>
    <col min="5570" max="5570" width="0" style="204" hidden="1" customWidth="1"/>
    <col min="5571" max="5571" width="33" style="204" customWidth="1"/>
    <col min="5572" max="5574" width="0" style="204" hidden="1" customWidth="1"/>
    <col min="5575" max="5575" width="9.7109375" style="204" customWidth="1"/>
    <col min="5576" max="5576" width="12.140625" style="204" customWidth="1"/>
    <col min="5577" max="5577" width="11.7109375" style="204" customWidth="1"/>
    <col min="5578" max="5578" width="14.7109375" style="204" customWidth="1"/>
    <col min="5579" max="5581" width="0" style="204" hidden="1" customWidth="1"/>
    <col min="5582" max="5582" width="9.28515625" style="204" customWidth="1"/>
    <col min="5583" max="5583" width="0" style="204" hidden="1" customWidth="1"/>
    <col min="5584" max="5584" width="11" style="204" bestFit="1" customWidth="1"/>
    <col min="5585" max="5585" width="11.140625" style="204" bestFit="1" customWidth="1"/>
    <col min="5586" max="5588" width="0" style="204" hidden="1" customWidth="1"/>
    <col min="5589" max="5589" width="10.7109375" style="204" bestFit="1" customWidth="1"/>
    <col min="5590" max="5594" width="0" style="204" hidden="1" customWidth="1"/>
    <col min="5595" max="5595" width="9.28515625" style="204" customWidth="1"/>
    <col min="5596" max="5598" width="0" style="204" hidden="1" customWidth="1"/>
    <col min="5599" max="5599" width="8.7109375" style="204" customWidth="1"/>
    <col min="5600" max="5600" width="9.140625" style="204" bestFit="1" customWidth="1"/>
    <col min="5601" max="5602" width="0" style="204" hidden="1" customWidth="1"/>
    <col min="5603" max="5603" width="9.42578125" style="204" customWidth="1"/>
    <col min="5604" max="5607" width="0" style="204" hidden="1" customWidth="1"/>
    <col min="5608" max="5608" width="9" style="204" customWidth="1"/>
    <col min="5609" max="5616" width="0" style="204" hidden="1" customWidth="1"/>
    <col min="5617" max="5617" width="9.28515625" style="204" bestFit="1" customWidth="1"/>
    <col min="5618" max="5618" width="9.140625" style="204" customWidth="1"/>
    <col min="5619" max="5619" width="9.140625" style="204" bestFit="1" customWidth="1"/>
    <col min="5620" max="5622" width="0" style="204" hidden="1" customWidth="1"/>
    <col min="5623" max="5623" width="9.140625" style="204" bestFit="1" customWidth="1"/>
    <col min="5624" max="5627" width="0" style="204" hidden="1" customWidth="1"/>
    <col min="5628" max="5628" width="9.42578125" style="204" bestFit="1" customWidth="1"/>
    <col min="5629" max="5632" width="0" style="204" hidden="1" customWidth="1"/>
    <col min="5633" max="5633" width="12.7109375" style="204" customWidth="1"/>
    <col min="5634" max="5637" width="0" style="204" hidden="1" customWidth="1"/>
    <col min="5638" max="5638" width="14.7109375" style="204" customWidth="1"/>
    <col min="5639" max="5660" width="9.140625" style="204" customWidth="1"/>
    <col min="5661" max="5816" width="9.140625" style="204"/>
    <col min="5817" max="5817" width="6.7109375" style="204" customWidth="1"/>
    <col min="5818" max="5818" width="5.7109375" style="204" customWidth="1"/>
    <col min="5819" max="5819" width="38.42578125" style="204" customWidth="1"/>
    <col min="5820" max="5820" width="8.7109375" style="204" customWidth="1"/>
    <col min="5821" max="5821" width="0" style="204" hidden="1" customWidth="1"/>
    <col min="5822" max="5822" width="15.42578125" style="204" customWidth="1"/>
    <col min="5823" max="5823" width="7.7109375" style="204" customWidth="1"/>
    <col min="5824" max="5824" width="9.7109375" style="204" customWidth="1"/>
    <col min="5825" max="5825" width="9.42578125" style="204" customWidth="1"/>
    <col min="5826" max="5826" width="0" style="204" hidden="1" customWidth="1"/>
    <col min="5827" max="5827" width="33" style="204" customWidth="1"/>
    <col min="5828" max="5830" width="0" style="204" hidden="1" customWidth="1"/>
    <col min="5831" max="5831" width="9.7109375" style="204" customWidth="1"/>
    <col min="5832" max="5832" width="12.140625" style="204" customWidth="1"/>
    <col min="5833" max="5833" width="11.7109375" style="204" customWidth="1"/>
    <col min="5834" max="5834" width="14.7109375" style="204" customWidth="1"/>
    <col min="5835" max="5837" width="0" style="204" hidden="1" customWidth="1"/>
    <col min="5838" max="5838" width="9.28515625" style="204" customWidth="1"/>
    <col min="5839" max="5839" width="0" style="204" hidden="1" customWidth="1"/>
    <col min="5840" max="5840" width="11" style="204" bestFit="1" customWidth="1"/>
    <col min="5841" max="5841" width="11.140625" style="204" bestFit="1" customWidth="1"/>
    <col min="5842" max="5844" width="0" style="204" hidden="1" customWidth="1"/>
    <col min="5845" max="5845" width="10.7109375" style="204" bestFit="1" customWidth="1"/>
    <col min="5846" max="5850" width="0" style="204" hidden="1" customWidth="1"/>
    <col min="5851" max="5851" width="9.28515625" style="204" customWidth="1"/>
    <col min="5852" max="5854" width="0" style="204" hidden="1" customWidth="1"/>
    <col min="5855" max="5855" width="8.7109375" style="204" customWidth="1"/>
    <col min="5856" max="5856" width="9.140625" style="204" bestFit="1" customWidth="1"/>
    <col min="5857" max="5858" width="0" style="204" hidden="1" customWidth="1"/>
    <col min="5859" max="5859" width="9.42578125" style="204" customWidth="1"/>
    <col min="5860" max="5863" width="0" style="204" hidden="1" customWidth="1"/>
    <col min="5864" max="5864" width="9" style="204" customWidth="1"/>
    <col min="5865" max="5872" width="0" style="204" hidden="1" customWidth="1"/>
    <col min="5873" max="5873" width="9.28515625" style="204" bestFit="1" customWidth="1"/>
    <col min="5874" max="5874" width="9.140625" style="204" customWidth="1"/>
    <col min="5875" max="5875" width="9.140625" style="204" bestFit="1" customWidth="1"/>
    <col min="5876" max="5878" width="0" style="204" hidden="1" customWidth="1"/>
    <col min="5879" max="5879" width="9.140625" style="204" bestFit="1" customWidth="1"/>
    <col min="5880" max="5883" width="0" style="204" hidden="1" customWidth="1"/>
    <col min="5884" max="5884" width="9.42578125" style="204" bestFit="1" customWidth="1"/>
    <col min="5885" max="5888" width="0" style="204" hidden="1" customWidth="1"/>
    <col min="5889" max="5889" width="12.7109375" style="204" customWidth="1"/>
    <col min="5890" max="5893" width="0" style="204" hidden="1" customWidth="1"/>
    <col min="5894" max="5894" width="14.7109375" style="204" customWidth="1"/>
    <col min="5895" max="5916" width="9.140625" style="204" customWidth="1"/>
    <col min="5917" max="6072" width="9.140625" style="204"/>
    <col min="6073" max="6073" width="6.7109375" style="204" customWidth="1"/>
    <col min="6074" max="6074" width="5.7109375" style="204" customWidth="1"/>
    <col min="6075" max="6075" width="38.42578125" style="204" customWidth="1"/>
    <col min="6076" max="6076" width="8.7109375" style="204" customWidth="1"/>
    <col min="6077" max="6077" width="0" style="204" hidden="1" customWidth="1"/>
    <col min="6078" max="6078" width="15.42578125" style="204" customWidth="1"/>
    <col min="6079" max="6079" width="7.7109375" style="204" customWidth="1"/>
    <col min="6080" max="6080" width="9.7109375" style="204" customWidth="1"/>
    <col min="6081" max="6081" width="9.42578125" style="204" customWidth="1"/>
    <col min="6082" max="6082" width="0" style="204" hidden="1" customWidth="1"/>
    <col min="6083" max="6083" width="33" style="204" customWidth="1"/>
    <col min="6084" max="6086" width="0" style="204" hidden="1" customWidth="1"/>
    <col min="6087" max="6087" width="9.7109375" style="204" customWidth="1"/>
    <col min="6088" max="6088" width="12.140625" style="204" customWidth="1"/>
    <col min="6089" max="6089" width="11.7109375" style="204" customWidth="1"/>
    <col min="6090" max="6090" width="14.7109375" style="204" customWidth="1"/>
    <col min="6091" max="6093" width="0" style="204" hidden="1" customWidth="1"/>
    <col min="6094" max="6094" width="9.28515625" style="204" customWidth="1"/>
    <col min="6095" max="6095" width="0" style="204" hidden="1" customWidth="1"/>
    <col min="6096" max="6096" width="11" style="204" bestFit="1" customWidth="1"/>
    <col min="6097" max="6097" width="11.140625" style="204" bestFit="1" customWidth="1"/>
    <col min="6098" max="6100" width="0" style="204" hidden="1" customWidth="1"/>
    <col min="6101" max="6101" width="10.7109375" style="204" bestFit="1" customWidth="1"/>
    <col min="6102" max="6106" width="0" style="204" hidden="1" customWidth="1"/>
    <col min="6107" max="6107" width="9.28515625" style="204" customWidth="1"/>
    <col min="6108" max="6110" width="0" style="204" hidden="1" customWidth="1"/>
    <col min="6111" max="6111" width="8.7109375" style="204" customWidth="1"/>
    <col min="6112" max="6112" width="9.140625" style="204" bestFit="1" customWidth="1"/>
    <col min="6113" max="6114" width="0" style="204" hidden="1" customWidth="1"/>
    <col min="6115" max="6115" width="9.42578125" style="204" customWidth="1"/>
    <col min="6116" max="6119" width="0" style="204" hidden="1" customWidth="1"/>
    <col min="6120" max="6120" width="9" style="204" customWidth="1"/>
    <col min="6121" max="6128" width="0" style="204" hidden="1" customWidth="1"/>
    <col min="6129" max="6129" width="9.28515625" style="204" bestFit="1" customWidth="1"/>
    <col min="6130" max="6130" width="9.140625" style="204" customWidth="1"/>
    <col min="6131" max="6131" width="9.140625" style="204" bestFit="1" customWidth="1"/>
    <col min="6132" max="6134" width="0" style="204" hidden="1" customWidth="1"/>
    <col min="6135" max="6135" width="9.140625" style="204" bestFit="1" customWidth="1"/>
    <col min="6136" max="6139" width="0" style="204" hidden="1" customWidth="1"/>
    <col min="6140" max="6140" width="9.42578125" style="204" bestFit="1" customWidth="1"/>
    <col min="6141" max="6144" width="0" style="204" hidden="1" customWidth="1"/>
    <col min="6145" max="6145" width="12.7109375" style="204" customWidth="1"/>
    <col min="6146" max="6149" width="0" style="204" hidden="1" customWidth="1"/>
    <col min="6150" max="6150" width="14.7109375" style="204" customWidth="1"/>
    <col min="6151" max="6172" width="9.140625" style="204" customWidth="1"/>
    <col min="6173" max="6328" width="9.140625" style="204"/>
    <col min="6329" max="6329" width="6.7109375" style="204" customWidth="1"/>
    <col min="6330" max="6330" width="5.7109375" style="204" customWidth="1"/>
    <col min="6331" max="6331" width="38.42578125" style="204" customWidth="1"/>
    <col min="6332" max="6332" width="8.7109375" style="204" customWidth="1"/>
    <col min="6333" max="6333" width="0" style="204" hidden="1" customWidth="1"/>
    <col min="6334" max="6334" width="15.42578125" style="204" customWidth="1"/>
    <col min="6335" max="6335" width="7.7109375" style="204" customWidth="1"/>
    <col min="6336" max="6336" width="9.7109375" style="204" customWidth="1"/>
    <col min="6337" max="6337" width="9.42578125" style="204" customWidth="1"/>
    <col min="6338" max="6338" width="0" style="204" hidden="1" customWidth="1"/>
    <col min="6339" max="6339" width="33" style="204" customWidth="1"/>
    <col min="6340" max="6342" width="0" style="204" hidden="1" customWidth="1"/>
    <col min="6343" max="6343" width="9.7109375" style="204" customWidth="1"/>
    <col min="6344" max="6344" width="12.140625" style="204" customWidth="1"/>
    <col min="6345" max="6345" width="11.7109375" style="204" customWidth="1"/>
    <col min="6346" max="6346" width="14.7109375" style="204" customWidth="1"/>
    <col min="6347" max="6349" width="0" style="204" hidden="1" customWidth="1"/>
    <col min="6350" max="6350" width="9.28515625" style="204" customWidth="1"/>
    <col min="6351" max="6351" width="0" style="204" hidden="1" customWidth="1"/>
    <col min="6352" max="6352" width="11" style="204" bestFit="1" customWidth="1"/>
    <col min="6353" max="6353" width="11.140625" style="204" bestFit="1" customWidth="1"/>
    <col min="6354" max="6356" width="0" style="204" hidden="1" customWidth="1"/>
    <col min="6357" max="6357" width="10.7109375" style="204" bestFit="1" customWidth="1"/>
    <col min="6358" max="6362" width="0" style="204" hidden="1" customWidth="1"/>
    <col min="6363" max="6363" width="9.28515625" style="204" customWidth="1"/>
    <col min="6364" max="6366" width="0" style="204" hidden="1" customWidth="1"/>
    <col min="6367" max="6367" width="8.7109375" style="204" customWidth="1"/>
    <col min="6368" max="6368" width="9.140625" style="204" bestFit="1" customWidth="1"/>
    <col min="6369" max="6370" width="0" style="204" hidden="1" customWidth="1"/>
    <col min="6371" max="6371" width="9.42578125" style="204" customWidth="1"/>
    <col min="6372" max="6375" width="0" style="204" hidden="1" customWidth="1"/>
    <col min="6376" max="6376" width="9" style="204" customWidth="1"/>
    <col min="6377" max="6384" width="0" style="204" hidden="1" customWidth="1"/>
    <col min="6385" max="6385" width="9.28515625" style="204" bestFit="1" customWidth="1"/>
    <col min="6386" max="6386" width="9.140625" style="204" customWidth="1"/>
    <col min="6387" max="6387" width="9.140625" style="204" bestFit="1" customWidth="1"/>
    <col min="6388" max="6390" width="0" style="204" hidden="1" customWidth="1"/>
    <col min="6391" max="6391" width="9.140625" style="204" bestFit="1" customWidth="1"/>
    <col min="6392" max="6395" width="0" style="204" hidden="1" customWidth="1"/>
    <col min="6396" max="6396" width="9.42578125" style="204" bestFit="1" customWidth="1"/>
    <col min="6397" max="6400" width="0" style="204" hidden="1" customWidth="1"/>
    <col min="6401" max="6401" width="12.7109375" style="204" customWidth="1"/>
    <col min="6402" max="6405" width="0" style="204" hidden="1" customWidth="1"/>
    <col min="6406" max="6406" width="14.7109375" style="204" customWidth="1"/>
    <col min="6407" max="6428" width="9.140625" style="204" customWidth="1"/>
    <col min="6429" max="6584" width="9.140625" style="204"/>
    <col min="6585" max="6585" width="6.7109375" style="204" customWidth="1"/>
    <col min="6586" max="6586" width="5.7109375" style="204" customWidth="1"/>
    <col min="6587" max="6587" width="38.42578125" style="204" customWidth="1"/>
    <col min="6588" max="6588" width="8.7109375" style="204" customWidth="1"/>
    <col min="6589" max="6589" width="0" style="204" hidden="1" customWidth="1"/>
    <col min="6590" max="6590" width="15.42578125" style="204" customWidth="1"/>
    <col min="6591" max="6591" width="7.7109375" style="204" customWidth="1"/>
    <col min="6592" max="6592" width="9.7109375" style="204" customWidth="1"/>
    <col min="6593" max="6593" width="9.42578125" style="204" customWidth="1"/>
    <col min="6594" max="6594" width="0" style="204" hidden="1" customWidth="1"/>
    <col min="6595" max="6595" width="33" style="204" customWidth="1"/>
    <col min="6596" max="6598" width="0" style="204" hidden="1" customWidth="1"/>
    <col min="6599" max="6599" width="9.7109375" style="204" customWidth="1"/>
    <col min="6600" max="6600" width="12.140625" style="204" customWidth="1"/>
    <col min="6601" max="6601" width="11.7109375" style="204" customWidth="1"/>
    <col min="6602" max="6602" width="14.7109375" style="204" customWidth="1"/>
    <col min="6603" max="6605" width="0" style="204" hidden="1" customWidth="1"/>
    <col min="6606" max="6606" width="9.28515625" style="204" customWidth="1"/>
    <col min="6607" max="6607" width="0" style="204" hidden="1" customWidth="1"/>
    <col min="6608" max="6608" width="11" style="204" bestFit="1" customWidth="1"/>
    <col min="6609" max="6609" width="11.140625" style="204" bestFit="1" customWidth="1"/>
    <col min="6610" max="6612" width="0" style="204" hidden="1" customWidth="1"/>
    <col min="6613" max="6613" width="10.7109375" style="204" bestFit="1" customWidth="1"/>
    <col min="6614" max="6618" width="0" style="204" hidden="1" customWidth="1"/>
    <col min="6619" max="6619" width="9.28515625" style="204" customWidth="1"/>
    <col min="6620" max="6622" width="0" style="204" hidden="1" customWidth="1"/>
    <col min="6623" max="6623" width="8.7109375" style="204" customWidth="1"/>
    <col min="6624" max="6624" width="9.140625" style="204" bestFit="1" customWidth="1"/>
    <col min="6625" max="6626" width="0" style="204" hidden="1" customWidth="1"/>
    <col min="6627" max="6627" width="9.42578125" style="204" customWidth="1"/>
    <col min="6628" max="6631" width="0" style="204" hidden="1" customWidth="1"/>
    <col min="6632" max="6632" width="9" style="204" customWidth="1"/>
    <col min="6633" max="6640" width="0" style="204" hidden="1" customWidth="1"/>
    <col min="6641" max="6641" width="9.28515625" style="204" bestFit="1" customWidth="1"/>
    <col min="6642" max="6642" width="9.140625" style="204" customWidth="1"/>
    <col min="6643" max="6643" width="9.140625" style="204" bestFit="1" customWidth="1"/>
    <col min="6644" max="6646" width="0" style="204" hidden="1" customWidth="1"/>
    <col min="6647" max="6647" width="9.140625" style="204" bestFit="1" customWidth="1"/>
    <col min="6648" max="6651" width="0" style="204" hidden="1" customWidth="1"/>
    <col min="6652" max="6652" width="9.42578125" style="204" bestFit="1" customWidth="1"/>
    <col min="6653" max="6656" width="0" style="204" hidden="1" customWidth="1"/>
    <col min="6657" max="6657" width="12.7109375" style="204" customWidth="1"/>
    <col min="6658" max="6661" width="0" style="204" hidden="1" customWidth="1"/>
    <col min="6662" max="6662" width="14.7109375" style="204" customWidth="1"/>
    <col min="6663" max="6684" width="9.140625" style="204" customWidth="1"/>
    <col min="6685" max="6840" width="9.140625" style="204"/>
    <col min="6841" max="6841" width="6.7109375" style="204" customWidth="1"/>
    <col min="6842" max="6842" width="5.7109375" style="204" customWidth="1"/>
    <col min="6843" max="6843" width="38.42578125" style="204" customWidth="1"/>
    <col min="6844" max="6844" width="8.7109375" style="204" customWidth="1"/>
    <col min="6845" max="6845" width="0" style="204" hidden="1" customWidth="1"/>
    <col min="6846" max="6846" width="15.42578125" style="204" customWidth="1"/>
    <col min="6847" max="6847" width="7.7109375" style="204" customWidth="1"/>
    <col min="6848" max="6848" width="9.7109375" style="204" customWidth="1"/>
    <col min="6849" max="6849" width="9.42578125" style="204" customWidth="1"/>
    <col min="6850" max="6850" width="0" style="204" hidden="1" customWidth="1"/>
    <col min="6851" max="6851" width="33" style="204" customWidth="1"/>
    <col min="6852" max="6854" width="0" style="204" hidden="1" customWidth="1"/>
    <col min="6855" max="6855" width="9.7109375" style="204" customWidth="1"/>
    <col min="6856" max="6856" width="12.140625" style="204" customWidth="1"/>
    <col min="6857" max="6857" width="11.7109375" style="204" customWidth="1"/>
    <col min="6858" max="6858" width="14.7109375" style="204" customWidth="1"/>
    <col min="6859" max="6861" width="0" style="204" hidden="1" customWidth="1"/>
    <col min="6862" max="6862" width="9.28515625" style="204" customWidth="1"/>
    <col min="6863" max="6863" width="0" style="204" hidden="1" customWidth="1"/>
    <col min="6864" max="6864" width="11" style="204" bestFit="1" customWidth="1"/>
    <col min="6865" max="6865" width="11.140625" style="204" bestFit="1" customWidth="1"/>
    <col min="6866" max="6868" width="0" style="204" hidden="1" customWidth="1"/>
    <col min="6869" max="6869" width="10.7109375" style="204" bestFit="1" customWidth="1"/>
    <col min="6870" max="6874" width="0" style="204" hidden="1" customWidth="1"/>
    <col min="6875" max="6875" width="9.28515625" style="204" customWidth="1"/>
    <col min="6876" max="6878" width="0" style="204" hidden="1" customWidth="1"/>
    <col min="6879" max="6879" width="8.7109375" style="204" customWidth="1"/>
    <col min="6880" max="6880" width="9.140625" style="204" bestFit="1" customWidth="1"/>
    <col min="6881" max="6882" width="0" style="204" hidden="1" customWidth="1"/>
    <col min="6883" max="6883" width="9.42578125" style="204" customWidth="1"/>
    <col min="6884" max="6887" width="0" style="204" hidden="1" customWidth="1"/>
    <col min="6888" max="6888" width="9" style="204" customWidth="1"/>
    <col min="6889" max="6896" width="0" style="204" hidden="1" customWidth="1"/>
    <col min="6897" max="6897" width="9.28515625" style="204" bestFit="1" customWidth="1"/>
    <col min="6898" max="6898" width="9.140625" style="204" customWidth="1"/>
    <col min="6899" max="6899" width="9.140625" style="204" bestFit="1" customWidth="1"/>
    <col min="6900" max="6902" width="0" style="204" hidden="1" customWidth="1"/>
    <col min="6903" max="6903" width="9.140625" style="204" bestFit="1" customWidth="1"/>
    <col min="6904" max="6907" width="0" style="204" hidden="1" customWidth="1"/>
    <col min="6908" max="6908" width="9.42578125" style="204" bestFit="1" customWidth="1"/>
    <col min="6909" max="6912" width="0" style="204" hidden="1" customWidth="1"/>
    <col min="6913" max="6913" width="12.7109375" style="204" customWidth="1"/>
    <col min="6914" max="6917" width="0" style="204" hidden="1" customWidth="1"/>
    <col min="6918" max="6918" width="14.7109375" style="204" customWidth="1"/>
    <col min="6919" max="6940" width="9.140625" style="204" customWidth="1"/>
    <col min="6941" max="7096" width="9.140625" style="204"/>
    <col min="7097" max="7097" width="6.7109375" style="204" customWidth="1"/>
    <col min="7098" max="7098" width="5.7109375" style="204" customWidth="1"/>
    <col min="7099" max="7099" width="38.42578125" style="204" customWidth="1"/>
    <col min="7100" max="7100" width="8.7109375" style="204" customWidth="1"/>
    <col min="7101" max="7101" width="0" style="204" hidden="1" customWidth="1"/>
    <col min="7102" max="7102" width="15.42578125" style="204" customWidth="1"/>
    <col min="7103" max="7103" width="7.7109375" style="204" customWidth="1"/>
    <col min="7104" max="7104" width="9.7109375" style="204" customWidth="1"/>
    <col min="7105" max="7105" width="9.42578125" style="204" customWidth="1"/>
    <col min="7106" max="7106" width="0" style="204" hidden="1" customWidth="1"/>
    <col min="7107" max="7107" width="33" style="204" customWidth="1"/>
    <col min="7108" max="7110" width="0" style="204" hidden="1" customWidth="1"/>
    <col min="7111" max="7111" width="9.7109375" style="204" customWidth="1"/>
    <col min="7112" max="7112" width="12.140625" style="204" customWidth="1"/>
    <col min="7113" max="7113" width="11.7109375" style="204" customWidth="1"/>
    <col min="7114" max="7114" width="14.7109375" style="204" customWidth="1"/>
    <col min="7115" max="7117" width="0" style="204" hidden="1" customWidth="1"/>
    <col min="7118" max="7118" width="9.28515625" style="204" customWidth="1"/>
    <col min="7119" max="7119" width="0" style="204" hidden="1" customWidth="1"/>
    <col min="7120" max="7120" width="11" style="204" bestFit="1" customWidth="1"/>
    <col min="7121" max="7121" width="11.140625" style="204" bestFit="1" customWidth="1"/>
    <col min="7122" max="7124" width="0" style="204" hidden="1" customWidth="1"/>
    <col min="7125" max="7125" width="10.7109375" style="204" bestFit="1" customWidth="1"/>
    <col min="7126" max="7130" width="0" style="204" hidden="1" customWidth="1"/>
    <col min="7131" max="7131" width="9.28515625" style="204" customWidth="1"/>
    <col min="7132" max="7134" width="0" style="204" hidden="1" customWidth="1"/>
    <col min="7135" max="7135" width="8.7109375" style="204" customWidth="1"/>
    <col min="7136" max="7136" width="9.140625" style="204" bestFit="1" customWidth="1"/>
    <col min="7137" max="7138" width="0" style="204" hidden="1" customWidth="1"/>
    <col min="7139" max="7139" width="9.42578125" style="204" customWidth="1"/>
    <col min="7140" max="7143" width="0" style="204" hidden="1" customWidth="1"/>
    <col min="7144" max="7144" width="9" style="204" customWidth="1"/>
    <col min="7145" max="7152" width="0" style="204" hidden="1" customWidth="1"/>
    <col min="7153" max="7153" width="9.28515625" style="204" bestFit="1" customWidth="1"/>
    <col min="7154" max="7154" width="9.140625" style="204" customWidth="1"/>
    <col min="7155" max="7155" width="9.140625" style="204" bestFit="1" customWidth="1"/>
    <col min="7156" max="7158" width="0" style="204" hidden="1" customWidth="1"/>
    <col min="7159" max="7159" width="9.140625" style="204" bestFit="1" customWidth="1"/>
    <col min="7160" max="7163" width="0" style="204" hidden="1" customWidth="1"/>
    <col min="7164" max="7164" width="9.42578125" style="204" bestFit="1" customWidth="1"/>
    <col min="7165" max="7168" width="0" style="204" hidden="1" customWidth="1"/>
    <col min="7169" max="7169" width="12.7109375" style="204" customWidth="1"/>
    <col min="7170" max="7173" width="0" style="204" hidden="1" customWidth="1"/>
    <col min="7174" max="7174" width="14.7109375" style="204" customWidth="1"/>
    <col min="7175" max="7196" width="9.140625" style="204" customWidth="1"/>
    <col min="7197" max="7352" width="9.140625" style="204"/>
    <col min="7353" max="7353" width="6.7109375" style="204" customWidth="1"/>
    <col min="7354" max="7354" width="5.7109375" style="204" customWidth="1"/>
    <col min="7355" max="7355" width="38.42578125" style="204" customWidth="1"/>
    <col min="7356" max="7356" width="8.7109375" style="204" customWidth="1"/>
    <col min="7357" max="7357" width="0" style="204" hidden="1" customWidth="1"/>
    <col min="7358" max="7358" width="15.42578125" style="204" customWidth="1"/>
    <col min="7359" max="7359" width="7.7109375" style="204" customWidth="1"/>
    <col min="7360" max="7360" width="9.7109375" style="204" customWidth="1"/>
    <col min="7361" max="7361" width="9.42578125" style="204" customWidth="1"/>
    <col min="7362" max="7362" width="0" style="204" hidden="1" customWidth="1"/>
    <col min="7363" max="7363" width="33" style="204" customWidth="1"/>
    <col min="7364" max="7366" width="0" style="204" hidden="1" customWidth="1"/>
    <col min="7367" max="7367" width="9.7109375" style="204" customWidth="1"/>
    <col min="7368" max="7368" width="12.140625" style="204" customWidth="1"/>
    <col min="7369" max="7369" width="11.7109375" style="204" customWidth="1"/>
    <col min="7370" max="7370" width="14.7109375" style="204" customWidth="1"/>
    <col min="7371" max="7373" width="0" style="204" hidden="1" customWidth="1"/>
    <col min="7374" max="7374" width="9.28515625" style="204" customWidth="1"/>
    <col min="7375" max="7375" width="0" style="204" hidden="1" customWidth="1"/>
    <col min="7376" max="7376" width="11" style="204" bestFit="1" customWidth="1"/>
    <col min="7377" max="7377" width="11.140625" style="204" bestFit="1" customWidth="1"/>
    <col min="7378" max="7380" width="0" style="204" hidden="1" customWidth="1"/>
    <col min="7381" max="7381" width="10.7109375" style="204" bestFit="1" customWidth="1"/>
    <col min="7382" max="7386" width="0" style="204" hidden="1" customWidth="1"/>
    <col min="7387" max="7387" width="9.28515625" style="204" customWidth="1"/>
    <col min="7388" max="7390" width="0" style="204" hidden="1" customWidth="1"/>
    <col min="7391" max="7391" width="8.7109375" style="204" customWidth="1"/>
    <col min="7392" max="7392" width="9.140625" style="204" bestFit="1" customWidth="1"/>
    <col min="7393" max="7394" width="0" style="204" hidden="1" customWidth="1"/>
    <col min="7395" max="7395" width="9.42578125" style="204" customWidth="1"/>
    <col min="7396" max="7399" width="0" style="204" hidden="1" customWidth="1"/>
    <col min="7400" max="7400" width="9" style="204" customWidth="1"/>
    <col min="7401" max="7408" width="0" style="204" hidden="1" customWidth="1"/>
    <col min="7409" max="7409" width="9.28515625" style="204" bestFit="1" customWidth="1"/>
    <col min="7410" max="7410" width="9.140625" style="204" customWidth="1"/>
    <col min="7411" max="7411" width="9.140625" style="204" bestFit="1" customWidth="1"/>
    <col min="7412" max="7414" width="0" style="204" hidden="1" customWidth="1"/>
    <col min="7415" max="7415" width="9.140625" style="204" bestFit="1" customWidth="1"/>
    <col min="7416" max="7419" width="0" style="204" hidden="1" customWidth="1"/>
    <col min="7420" max="7420" width="9.42578125" style="204" bestFit="1" customWidth="1"/>
    <col min="7421" max="7424" width="0" style="204" hidden="1" customWidth="1"/>
    <col min="7425" max="7425" width="12.7109375" style="204" customWidth="1"/>
    <col min="7426" max="7429" width="0" style="204" hidden="1" customWidth="1"/>
    <col min="7430" max="7430" width="14.7109375" style="204" customWidth="1"/>
    <col min="7431" max="7452" width="9.140625" style="204" customWidth="1"/>
    <col min="7453" max="7608" width="9.140625" style="204"/>
    <col min="7609" max="7609" width="6.7109375" style="204" customWidth="1"/>
    <col min="7610" max="7610" width="5.7109375" style="204" customWidth="1"/>
    <col min="7611" max="7611" width="38.42578125" style="204" customWidth="1"/>
    <col min="7612" max="7612" width="8.7109375" style="204" customWidth="1"/>
    <col min="7613" max="7613" width="0" style="204" hidden="1" customWidth="1"/>
    <col min="7614" max="7614" width="15.42578125" style="204" customWidth="1"/>
    <col min="7615" max="7615" width="7.7109375" style="204" customWidth="1"/>
    <col min="7616" max="7616" width="9.7109375" style="204" customWidth="1"/>
    <col min="7617" max="7617" width="9.42578125" style="204" customWidth="1"/>
    <col min="7618" max="7618" width="0" style="204" hidden="1" customWidth="1"/>
    <col min="7619" max="7619" width="33" style="204" customWidth="1"/>
    <col min="7620" max="7622" width="0" style="204" hidden="1" customWidth="1"/>
    <col min="7623" max="7623" width="9.7109375" style="204" customWidth="1"/>
    <col min="7624" max="7624" width="12.140625" style="204" customWidth="1"/>
    <col min="7625" max="7625" width="11.7109375" style="204" customWidth="1"/>
    <col min="7626" max="7626" width="14.7109375" style="204" customWidth="1"/>
    <col min="7627" max="7629" width="0" style="204" hidden="1" customWidth="1"/>
    <col min="7630" max="7630" width="9.28515625" style="204" customWidth="1"/>
    <col min="7631" max="7631" width="0" style="204" hidden="1" customWidth="1"/>
    <col min="7632" max="7632" width="11" style="204" bestFit="1" customWidth="1"/>
    <col min="7633" max="7633" width="11.140625" style="204" bestFit="1" customWidth="1"/>
    <col min="7634" max="7636" width="0" style="204" hidden="1" customWidth="1"/>
    <col min="7637" max="7637" width="10.7109375" style="204" bestFit="1" customWidth="1"/>
    <col min="7638" max="7642" width="0" style="204" hidden="1" customWidth="1"/>
    <col min="7643" max="7643" width="9.28515625" style="204" customWidth="1"/>
    <col min="7644" max="7646" width="0" style="204" hidden="1" customWidth="1"/>
    <col min="7647" max="7647" width="8.7109375" style="204" customWidth="1"/>
    <col min="7648" max="7648" width="9.140625" style="204" bestFit="1" customWidth="1"/>
    <col min="7649" max="7650" width="0" style="204" hidden="1" customWidth="1"/>
    <col min="7651" max="7651" width="9.42578125" style="204" customWidth="1"/>
    <col min="7652" max="7655" width="0" style="204" hidden="1" customWidth="1"/>
    <col min="7656" max="7656" width="9" style="204" customWidth="1"/>
    <col min="7657" max="7664" width="0" style="204" hidden="1" customWidth="1"/>
    <col min="7665" max="7665" width="9.28515625" style="204" bestFit="1" customWidth="1"/>
    <col min="7666" max="7666" width="9.140625" style="204" customWidth="1"/>
    <col min="7667" max="7667" width="9.140625" style="204" bestFit="1" customWidth="1"/>
    <col min="7668" max="7670" width="0" style="204" hidden="1" customWidth="1"/>
    <col min="7671" max="7671" width="9.140625" style="204" bestFit="1" customWidth="1"/>
    <col min="7672" max="7675" width="0" style="204" hidden="1" customWidth="1"/>
    <col min="7676" max="7676" width="9.42578125" style="204" bestFit="1" customWidth="1"/>
    <col min="7677" max="7680" width="0" style="204" hidden="1" customWidth="1"/>
    <col min="7681" max="7681" width="12.7109375" style="204" customWidth="1"/>
    <col min="7682" max="7685" width="0" style="204" hidden="1" customWidth="1"/>
    <col min="7686" max="7686" width="14.7109375" style="204" customWidth="1"/>
    <col min="7687" max="7708" width="9.140625" style="204" customWidth="1"/>
    <col min="7709" max="7864" width="9.140625" style="204"/>
    <col min="7865" max="7865" width="6.7109375" style="204" customWidth="1"/>
    <col min="7866" max="7866" width="5.7109375" style="204" customWidth="1"/>
    <col min="7867" max="7867" width="38.42578125" style="204" customWidth="1"/>
    <col min="7868" max="7868" width="8.7109375" style="204" customWidth="1"/>
    <col min="7869" max="7869" width="0" style="204" hidden="1" customWidth="1"/>
    <col min="7870" max="7870" width="15.42578125" style="204" customWidth="1"/>
    <col min="7871" max="7871" width="7.7109375" style="204" customWidth="1"/>
    <col min="7872" max="7872" width="9.7109375" style="204" customWidth="1"/>
    <col min="7873" max="7873" width="9.42578125" style="204" customWidth="1"/>
    <col min="7874" max="7874" width="0" style="204" hidden="1" customWidth="1"/>
    <col min="7875" max="7875" width="33" style="204" customWidth="1"/>
    <col min="7876" max="7878" width="0" style="204" hidden="1" customWidth="1"/>
    <col min="7879" max="7879" width="9.7109375" style="204" customWidth="1"/>
    <col min="7880" max="7880" width="12.140625" style="204" customWidth="1"/>
    <col min="7881" max="7881" width="11.7109375" style="204" customWidth="1"/>
    <col min="7882" max="7882" width="14.7109375" style="204" customWidth="1"/>
    <col min="7883" max="7885" width="0" style="204" hidden="1" customWidth="1"/>
    <col min="7886" max="7886" width="9.28515625" style="204" customWidth="1"/>
    <col min="7887" max="7887" width="0" style="204" hidden="1" customWidth="1"/>
    <col min="7888" max="7888" width="11" style="204" bestFit="1" customWidth="1"/>
    <col min="7889" max="7889" width="11.140625" style="204" bestFit="1" customWidth="1"/>
    <col min="7890" max="7892" width="0" style="204" hidden="1" customWidth="1"/>
    <col min="7893" max="7893" width="10.7109375" style="204" bestFit="1" customWidth="1"/>
    <col min="7894" max="7898" width="0" style="204" hidden="1" customWidth="1"/>
    <col min="7899" max="7899" width="9.28515625" style="204" customWidth="1"/>
    <col min="7900" max="7902" width="0" style="204" hidden="1" customWidth="1"/>
    <col min="7903" max="7903" width="8.7109375" style="204" customWidth="1"/>
    <col min="7904" max="7904" width="9.140625" style="204" bestFit="1" customWidth="1"/>
    <col min="7905" max="7906" width="0" style="204" hidden="1" customWidth="1"/>
    <col min="7907" max="7907" width="9.42578125" style="204" customWidth="1"/>
    <col min="7908" max="7911" width="0" style="204" hidden="1" customWidth="1"/>
    <col min="7912" max="7912" width="9" style="204" customWidth="1"/>
    <col min="7913" max="7920" width="0" style="204" hidden="1" customWidth="1"/>
    <col min="7921" max="7921" width="9.28515625" style="204" bestFit="1" customWidth="1"/>
    <col min="7922" max="7922" width="9.140625" style="204" customWidth="1"/>
    <col min="7923" max="7923" width="9.140625" style="204" bestFit="1" customWidth="1"/>
    <col min="7924" max="7926" width="0" style="204" hidden="1" customWidth="1"/>
    <col min="7927" max="7927" width="9.140625" style="204" bestFit="1" customWidth="1"/>
    <col min="7928" max="7931" width="0" style="204" hidden="1" customWidth="1"/>
    <col min="7932" max="7932" width="9.42578125" style="204" bestFit="1" customWidth="1"/>
    <col min="7933" max="7936" width="0" style="204" hidden="1" customWidth="1"/>
    <col min="7937" max="7937" width="12.7109375" style="204" customWidth="1"/>
    <col min="7938" max="7941" width="0" style="204" hidden="1" customWidth="1"/>
    <col min="7942" max="7942" width="14.7109375" style="204" customWidth="1"/>
    <col min="7943" max="7964" width="9.140625" style="204" customWidth="1"/>
    <col min="7965" max="8120" width="9.140625" style="204"/>
    <col min="8121" max="8121" width="6.7109375" style="204" customWidth="1"/>
    <col min="8122" max="8122" width="5.7109375" style="204" customWidth="1"/>
    <col min="8123" max="8123" width="38.42578125" style="204" customWidth="1"/>
    <col min="8124" max="8124" width="8.7109375" style="204" customWidth="1"/>
    <col min="8125" max="8125" width="0" style="204" hidden="1" customWidth="1"/>
    <col min="8126" max="8126" width="15.42578125" style="204" customWidth="1"/>
    <col min="8127" max="8127" width="7.7109375" style="204" customWidth="1"/>
    <col min="8128" max="8128" width="9.7109375" style="204" customWidth="1"/>
    <col min="8129" max="8129" width="9.42578125" style="204" customWidth="1"/>
    <col min="8130" max="8130" width="0" style="204" hidden="1" customWidth="1"/>
    <col min="8131" max="8131" width="33" style="204" customWidth="1"/>
    <col min="8132" max="8134" width="0" style="204" hidden="1" customWidth="1"/>
    <col min="8135" max="8135" width="9.7109375" style="204" customWidth="1"/>
    <col min="8136" max="8136" width="12.140625" style="204" customWidth="1"/>
    <col min="8137" max="8137" width="11.7109375" style="204" customWidth="1"/>
    <col min="8138" max="8138" width="14.7109375" style="204" customWidth="1"/>
    <col min="8139" max="8141" width="0" style="204" hidden="1" customWidth="1"/>
    <col min="8142" max="8142" width="9.28515625" style="204" customWidth="1"/>
    <col min="8143" max="8143" width="0" style="204" hidden="1" customWidth="1"/>
    <col min="8144" max="8144" width="11" style="204" bestFit="1" customWidth="1"/>
    <col min="8145" max="8145" width="11.140625" style="204" bestFit="1" customWidth="1"/>
    <col min="8146" max="8148" width="0" style="204" hidden="1" customWidth="1"/>
    <col min="8149" max="8149" width="10.7109375" style="204" bestFit="1" customWidth="1"/>
    <col min="8150" max="8154" width="0" style="204" hidden="1" customWidth="1"/>
    <col min="8155" max="8155" width="9.28515625" style="204" customWidth="1"/>
    <col min="8156" max="8158" width="0" style="204" hidden="1" customWidth="1"/>
    <col min="8159" max="8159" width="8.7109375" style="204" customWidth="1"/>
    <col min="8160" max="8160" width="9.140625" style="204" bestFit="1" customWidth="1"/>
    <col min="8161" max="8162" width="0" style="204" hidden="1" customWidth="1"/>
    <col min="8163" max="8163" width="9.42578125" style="204" customWidth="1"/>
    <col min="8164" max="8167" width="0" style="204" hidden="1" customWidth="1"/>
    <col min="8168" max="8168" width="9" style="204" customWidth="1"/>
    <col min="8169" max="8176" width="0" style="204" hidden="1" customWidth="1"/>
    <col min="8177" max="8177" width="9.28515625" style="204" bestFit="1" customWidth="1"/>
    <col min="8178" max="8178" width="9.140625" style="204" customWidth="1"/>
    <col min="8179" max="8179" width="9.140625" style="204" bestFit="1" customWidth="1"/>
    <col min="8180" max="8182" width="0" style="204" hidden="1" customWidth="1"/>
    <col min="8183" max="8183" width="9.140625" style="204" bestFit="1" customWidth="1"/>
    <col min="8184" max="8187" width="0" style="204" hidden="1" customWidth="1"/>
    <col min="8188" max="8188" width="9.42578125" style="204" bestFit="1" customWidth="1"/>
    <col min="8189" max="8192" width="0" style="204" hidden="1" customWidth="1"/>
    <col min="8193" max="8193" width="12.7109375" style="204" customWidth="1"/>
    <col min="8194" max="8197" width="0" style="204" hidden="1" customWidth="1"/>
    <col min="8198" max="8198" width="14.7109375" style="204" customWidth="1"/>
    <col min="8199" max="8220" width="9.140625" style="204" customWidth="1"/>
    <col min="8221" max="8376" width="9.140625" style="204"/>
    <col min="8377" max="8377" width="6.7109375" style="204" customWidth="1"/>
    <col min="8378" max="8378" width="5.7109375" style="204" customWidth="1"/>
    <col min="8379" max="8379" width="38.42578125" style="204" customWidth="1"/>
    <col min="8380" max="8380" width="8.7109375" style="204" customWidth="1"/>
    <col min="8381" max="8381" width="0" style="204" hidden="1" customWidth="1"/>
    <col min="8382" max="8382" width="15.42578125" style="204" customWidth="1"/>
    <col min="8383" max="8383" width="7.7109375" style="204" customWidth="1"/>
    <col min="8384" max="8384" width="9.7109375" style="204" customWidth="1"/>
    <col min="8385" max="8385" width="9.42578125" style="204" customWidth="1"/>
    <col min="8386" max="8386" width="0" style="204" hidden="1" customWidth="1"/>
    <col min="8387" max="8387" width="33" style="204" customWidth="1"/>
    <col min="8388" max="8390" width="0" style="204" hidden="1" customWidth="1"/>
    <col min="8391" max="8391" width="9.7109375" style="204" customWidth="1"/>
    <col min="8392" max="8392" width="12.140625" style="204" customWidth="1"/>
    <col min="8393" max="8393" width="11.7109375" style="204" customWidth="1"/>
    <col min="8394" max="8394" width="14.7109375" style="204" customWidth="1"/>
    <col min="8395" max="8397" width="0" style="204" hidden="1" customWidth="1"/>
    <col min="8398" max="8398" width="9.28515625" style="204" customWidth="1"/>
    <col min="8399" max="8399" width="0" style="204" hidden="1" customWidth="1"/>
    <col min="8400" max="8400" width="11" style="204" bestFit="1" customWidth="1"/>
    <col min="8401" max="8401" width="11.140625" style="204" bestFit="1" customWidth="1"/>
    <col min="8402" max="8404" width="0" style="204" hidden="1" customWidth="1"/>
    <col min="8405" max="8405" width="10.7109375" style="204" bestFit="1" customWidth="1"/>
    <col min="8406" max="8410" width="0" style="204" hidden="1" customWidth="1"/>
    <col min="8411" max="8411" width="9.28515625" style="204" customWidth="1"/>
    <col min="8412" max="8414" width="0" style="204" hidden="1" customWidth="1"/>
    <col min="8415" max="8415" width="8.7109375" style="204" customWidth="1"/>
    <col min="8416" max="8416" width="9.140625" style="204" bestFit="1" customWidth="1"/>
    <col min="8417" max="8418" width="0" style="204" hidden="1" customWidth="1"/>
    <col min="8419" max="8419" width="9.42578125" style="204" customWidth="1"/>
    <col min="8420" max="8423" width="0" style="204" hidden="1" customWidth="1"/>
    <col min="8424" max="8424" width="9" style="204" customWidth="1"/>
    <col min="8425" max="8432" width="0" style="204" hidden="1" customWidth="1"/>
    <col min="8433" max="8433" width="9.28515625" style="204" bestFit="1" customWidth="1"/>
    <col min="8434" max="8434" width="9.140625" style="204" customWidth="1"/>
    <col min="8435" max="8435" width="9.140625" style="204" bestFit="1" customWidth="1"/>
    <col min="8436" max="8438" width="0" style="204" hidden="1" customWidth="1"/>
    <col min="8439" max="8439" width="9.140625" style="204" bestFit="1" customWidth="1"/>
    <col min="8440" max="8443" width="0" style="204" hidden="1" customWidth="1"/>
    <col min="8444" max="8444" width="9.42578125" style="204" bestFit="1" customWidth="1"/>
    <col min="8445" max="8448" width="0" style="204" hidden="1" customWidth="1"/>
    <col min="8449" max="8449" width="12.7109375" style="204" customWidth="1"/>
    <col min="8450" max="8453" width="0" style="204" hidden="1" customWidth="1"/>
    <col min="8454" max="8454" width="14.7109375" style="204" customWidth="1"/>
    <col min="8455" max="8476" width="9.140625" style="204" customWidth="1"/>
    <col min="8477" max="8632" width="9.140625" style="204"/>
    <col min="8633" max="8633" width="6.7109375" style="204" customWidth="1"/>
    <col min="8634" max="8634" width="5.7109375" style="204" customWidth="1"/>
    <col min="8635" max="8635" width="38.42578125" style="204" customWidth="1"/>
    <col min="8636" max="8636" width="8.7109375" style="204" customWidth="1"/>
    <col min="8637" max="8637" width="0" style="204" hidden="1" customWidth="1"/>
    <col min="8638" max="8638" width="15.42578125" style="204" customWidth="1"/>
    <col min="8639" max="8639" width="7.7109375" style="204" customWidth="1"/>
    <col min="8640" max="8640" width="9.7109375" style="204" customWidth="1"/>
    <col min="8641" max="8641" width="9.42578125" style="204" customWidth="1"/>
    <col min="8642" max="8642" width="0" style="204" hidden="1" customWidth="1"/>
    <col min="8643" max="8643" width="33" style="204" customWidth="1"/>
    <col min="8644" max="8646" width="0" style="204" hidden="1" customWidth="1"/>
    <col min="8647" max="8647" width="9.7109375" style="204" customWidth="1"/>
    <col min="8648" max="8648" width="12.140625" style="204" customWidth="1"/>
    <col min="8649" max="8649" width="11.7109375" style="204" customWidth="1"/>
    <col min="8650" max="8650" width="14.7109375" style="204" customWidth="1"/>
    <col min="8651" max="8653" width="0" style="204" hidden="1" customWidth="1"/>
    <col min="8654" max="8654" width="9.28515625" style="204" customWidth="1"/>
    <col min="8655" max="8655" width="0" style="204" hidden="1" customWidth="1"/>
    <col min="8656" max="8656" width="11" style="204" bestFit="1" customWidth="1"/>
    <col min="8657" max="8657" width="11.140625" style="204" bestFit="1" customWidth="1"/>
    <col min="8658" max="8660" width="0" style="204" hidden="1" customWidth="1"/>
    <col min="8661" max="8661" width="10.7109375" style="204" bestFit="1" customWidth="1"/>
    <col min="8662" max="8666" width="0" style="204" hidden="1" customWidth="1"/>
    <col min="8667" max="8667" width="9.28515625" style="204" customWidth="1"/>
    <col min="8668" max="8670" width="0" style="204" hidden="1" customWidth="1"/>
    <col min="8671" max="8671" width="8.7109375" style="204" customWidth="1"/>
    <col min="8672" max="8672" width="9.140625" style="204" bestFit="1" customWidth="1"/>
    <col min="8673" max="8674" width="0" style="204" hidden="1" customWidth="1"/>
    <col min="8675" max="8675" width="9.42578125" style="204" customWidth="1"/>
    <col min="8676" max="8679" width="0" style="204" hidden="1" customWidth="1"/>
    <col min="8680" max="8680" width="9" style="204" customWidth="1"/>
    <col min="8681" max="8688" width="0" style="204" hidden="1" customWidth="1"/>
    <col min="8689" max="8689" width="9.28515625" style="204" bestFit="1" customWidth="1"/>
    <col min="8690" max="8690" width="9.140625" style="204" customWidth="1"/>
    <col min="8691" max="8691" width="9.140625" style="204" bestFit="1" customWidth="1"/>
    <col min="8692" max="8694" width="0" style="204" hidden="1" customWidth="1"/>
    <col min="8695" max="8695" width="9.140625" style="204" bestFit="1" customWidth="1"/>
    <col min="8696" max="8699" width="0" style="204" hidden="1" customWidth="1"/>
    <col min="8700" max="8700" width="9.42578125" style="204" bestFit="1" customWidth="1"/>
    <col min="8701" max="8704" width="0" style="204" hidden="1" customWidth="1"/>
    <col min="8705" max="8705" width="12.7109375" style="204" customWidth="1"/>
    <col min="8706" max="8709" width="0" style="204" hidden="1" customWidth="1"/>
    <col min="8710" max="8710" width="14.7109375" style="204" customWidth="1"/>
    <col min="8711" max="8732" width="9.140625" style="204" customWidth="1"/>
    <col min="8733" max="8888" width="9.140625" style="204"/>
    <col min="8889" max="8889" width="6.7109375" style="204" customWidth="1"/>
    <col min="8890" max="8890" width="5.7109375" style="204" customWidth="1"/>
    <col min="8891" max="8891" width="38.42578125" style="204" customWidth="1"/>
    <col min="8892" max="8892" width="8.7109375" style="204" customWidth="1"/>
    <col min="8893" max="8893" width="0" style="204" hidden="1" customWidth="1"/>
    <col min="8894" max="8894" width="15.42578125" style="204" customWidth="1"/>
    <col min="8895" max="8895" width="7.7109375" style="204" customWidth="1"/>
    <col min="8896" max="8896" width="9.7109375" style="204" customWidth="1"/>
    <col min="8897" max="8897" width="9.42578125" style="204" customWidth="1"/>
    <col min="8898" max="8898" width="0" style="204" hidden="1" customWidth="1"/>
    <col min="8899" max="8899" width="33" style="204" customWidth="1"/>
    <col min="8900" max="8902" width="0" style="204" hidden="1" customWidth="1"/>
    <col min="8903" max="8903" width="9.7109375" style="204" customWidth="1"/>
    <col min="8904" max="8904" width="12.140625" style="204" customWidth="1"/>
    <col min="8905" max="8905" width="11.7109375" style="204" customWidth="1"/>
    <col min="8906" max="8906" width="14.7109375" style="204" customWidth="1"/>
    <col min="8907" max="8909" width="0" style="204" hidden="1" customWidth="1"/>
    <col min="8910" max="8910" width="9.28515625" style="204" customWidth="1"/>
    <col min="8911" max="8911" width="0" style="204" hidden="1" customWidth="1"/>
    <col min="8912" max="8912" width="11" style="204" bestFit="1" customWidth="1"/>
    <col min="8913" max="8913" width="11.140625" style="204" bestFit="1" customWidth="1"/>
    <col min="8914" max="8916" width="0" style="204" hidden="1" customWidth="1"/>
    <col min="8917" max="8917" width="10.7109375" style="204" bestFit="1" customWidth="1"/>
    <col min="8918" max="8922" width="0" style="204" hidden="1" customWidth="1"/>
    <col min="8923" max="8923" width="9.28515625" style="204" customWidth="1"/>
    <col min="8924" max="8926" width="0" style="204" hidden="1" customWidth="1"/>
    <col min="8927" max="8927" width="8.7109375" style="204" customWidth="1"/>
    <col min="8928" max="8928" width="9.140625" style="204" bestFit="1" customWidth="1"/>
    <col min="8929" max="8930" width="0" style="204" hidden="1" customWidth="1"/>
    <col min="8931" max="8931" width="9.42578125" style="204" customWidth="1"/>
    <col min="8932" max="8935" width="0" style="204" hidden="1" customWidth="1"/>
    <col min="8936" max="8936" width="9" style="204" customWidth="1"/>
    <col min="8937" max="8944" width="0" style="204" hidden="1" customWidth="1"/>
    <col min="8945" max="8945" width="9.28515625" style="204" bestFit="1" customWidth="1"/>
    <col min="8946" max="8946" width="9.140625" style="204" customWidth="1"/>
    <col min="8947" max="8947" width="9.140625" style="204" bestFit="1" customWidth="1"/>
    <col min="8948" max="8950" width="0" style="204" hidden="1" customWidth="1"/>
    <col min="8951" max="8951" width="9.140625" style="204" bestFit="1" customWidth="1"/>
    <col min="8952" max="8955" width="0" style="204" hidden="1" customWidth="1"/>
    <col min="8956" max="8956" width="9.42578125" style="204" bestFit="1" customWidth="1"/>
    <col min="8957" max="8960" width="0" style="204" hidden="1" customWidth="1"/>
    <col min="8961" max="8961" width="12.7109375" style="204" customWidth="1"/>
    <col min="8962" max="8965" width="0" style="204" hidden="1" customWidth="1"/>
    <col min="8966" max="8966" width="14.7109375" style="204" customWidth="1"/>
    <col min="8967" max="8988" width="9.140625" style="204" customWidth="1"/>
    <col min="8989" max="9144" width="9.140625" style="204"/>
    <col min="9145" max="9145" width="6.7109375" style="204" customWidth="1"/>
    <col min="9146" max="9146" width="5.7109375" style="204" customWidth="1"/>
    <col min="9147" max="9147" width="38.42578125" style="204" customWidth="1"/>
    <col min="9148" max="9148" width="8.7109375" style="204" customWidth="1"/>
    <col min="9149" max="9149" width="0" style="204" hidden="1" customWidth="1"/>
    <col min="9150" max="9150" width="15.42578125" style="204" customWidth="1"/>
    <col min="9151" max="9151" width="7.7109375" style="204" customWidth="1"/>
    <col min="9152" max="9152" width="9.7109375" style="204" customWidth="1"/>
    <col min="9153" max="9153" width="9.42578125" style="204" customWidth="1"/>
    <col min="9154" max="9154" width="0" style="204" hidden="1" customWidth="1"/>
    <col min="9155" max="9155" width="33" style="204" customWidth="1"/>
    <col min="9156" max="9158" width="0" style="204" hidden="1" customWidth="1"/>
    <col min="9159" max="9159" width="9.7109375" style="204" customWidth="1"/>
    <col min="9160" max="9160" width="12.140625" style="204" customWidth="1"/>
    <col min="9161" max="9161" width="11.7109375" style="204" customWidth="1"/>
    <col min="9162" max="9162" width="14.7109375" style="204" customWidth="1"/>
    <col min="9163" max="9165" width="0" style="204" hidden="1" customWidth="1"/>
    <col min="9166" max="9166" width="9.28515625" style="204" customWidth="1"/>
    <col min="9167" max="9167" width="0" style="204" hidden="1" customWidth="1"/>
    <col min="9168" max="9168" width="11" style="204" bestFit="1" customWidth="1"/>
    <col min="9169" max="9169" width="11.140625" style="204" bestFit="1" customWidth="1"/>
    <col min="9170" max="9172" width="0" style="204" hidden="1" customWidth="1"/>
    <col min="9173" max="9173" width="10.7109375" style="204" bestFit="1" customWidth="1"/>
    <col min="9174" max="9178" width="0" style="204" hidden="1" customWidth="1"/>
    <col min="9179" max="9179" width="9.28515625" style="204" customWidth="1"/>
    <col min="9180" max="9182" width="0" style="204" hidden="1" customWidth="1"/>
    <col min="9183" max="9183" width="8.7109375" style="204" customWidth="1"/>
    <col min="9184" max="9184" width="9.140625" style="204" bestFit="1" customWidth="1"/>
    <col min="9185" max="9186" width="0" style="204" hidden="1" customWidth="1"/>
    <col min="9187" max="9187" width="9.42578125" style="204" customWidth="1"/>
    <col min="9188" max="9191" width="0" style="204" hidden="1" customWidth="1"/>
    <col min="9192" max="9192" width="9" style="204" customWidth="1"/>
    <col min="9193" max="9200" width="0" style="204" hidden="1" customWidth="1"/>
    <col min="9201" max="9201" width="9.28515625" style="204" bestFit="1" customWidth="1"/>
    <col min="9202" max="9202" width="9.140625" style="204" customWidth="1"/>
    <col min="9203" max="9203" width="9.140625" style="204" bestFit="1" customWidth="1"/>
    <col min="9204" max="9206" width="0" style="204" hidden="1" customWidth="1"/>
    <col min="9207" max="9207" width="9.140625" style="204" bestFit="1" customWidth="1"/>
    <col min="9208" max="9211" width="0" style="204" hidden="1" customWidth="1"/>
    <col min="9212" max="9212" width="9.42578125" style="204" bestFit="1" customWidth="1"/>
    <col min="9213" max="9216" width="0" style="204" hidden="1" customWidth="1"/>
    <col min="9217" max="9217" width="12.7109375" style="204" customWidth="1"/>
    <col min="9218" max="9221" width="0" style="204" hidden="1" customWidth="1"/>
    <col min="9222" max="9222" width="14.7109375" style="204" customWidth="1"/>
    <col min="9223" max="9244" width="9.140625" style="204" customWidth="1"/>
    <col min="9245" max="9400" width="9.140625" style="204"/>
    <col min="9401" max="9401" width="6.7109375" style="204" customWidth="1"/>
    <col min="9402" max="9402" width="5.7109375" style="204" customWidth="1"/>
    <col min="9403" max="9403" width="38.42578125" style="204" customWidth="1"/>
    <col min="9404" max="9404" width="8.7109375" style="204" customWidth="1"/>
    <col min="9405" max="9405" width="0" style="204" hidden="1" customWidth="1"/>
    <col min="9406" max="9406" width="15.42578125" style="204" customWidth="1"/>
    <col min="9407" max="9407" width="7.7109375" style="204" customWidth="1"/>
    <col min="9408" max="9408" width="9.7109375" style="204" customWidth="1"/>
    <col min="9409" max="9409" width="9.42578125" style="204" customWidth="1"/>
    <col min="9410" max="9410" width="0" style="204" hidden="1" customWidth="1"/>
    <col min="9411" max="9411" width="33" style="204" customWidth="1"/>
    <col min="9412" max="9414" width="0" style="204" hidden="1" customWidth="1"/>
    <col min="9415" max="9415" width="9.7109375" style="204" customWidth="1"/>
    <col min="9416" max="9416" width="12.140625" style="204" customWidth="1"/>
    <col min="9417" max="9417" width="11.7109375" style="204" customWidth="1"/>
    <col min="9418" max="9418" width="14.7109375" style="204" customWidth="1"/>
    <col min="9419" max="9421" width="0" style="204" hidden="1" customWidth="1"/>
    <col min="9422" max="9422" width="9.28515625" style="204" customWidth="1"/>
    <col min="9423" max="9423" width="0" style="204" hidden="1" customWidth="1"/>
    <col min="9424" max="9424" width="11" style="204" bestFit="1" customWidth="1"/>
    <col min="9425" max="9425" width="11.140625" style="204" bestFit="1" customWidth="1"/>
    <col min="9426" max="9428" width="0" style="204" hidden="1" customWidth="1"/>
    <col min="9429" max="9429" width="10.7109375" style="204" bestFit="1" customWidth="1"/>
    <col min="9430" max="9434" width="0" style="204" hidden="1" customWidth="1"/>
    <col min="9435" max="9435" width="9.28515625" style="204" customWidth="1"/>
    <col min="9436" max="9438" width="0" style="204" hidden="1" customWidth="1"/>
    <col min="9439" max="9439" width="8.7109375" style="204" customWidth="1"/>
    <col min="9440" max="9440" width="9.140625" style="204" bestFit="1" customWidth="1"/>
    <col min="9441" max="9442" width="0" style="204" hidden="1" customWidth="1"/>
    <col min="9443" max="9443" width="9.42578125" style="204" customWidth="1"/>
    <col min="9444" max="9447" width="0" style="204" hidden="1" customWidth="1"/>
    <col min="9448" max="9448" width="9" style="204" customWidth="1"/>
    <col min="9449" max="9456" width="0" style="204" hidden="1" customWidth="1"/>
    <col min="9457" max="9457" width="9.28515625" style="204" bestFit="1" customWidth="1"/>
    <col min="9458" max="9458" width="9.140625" style="204" customWidth="1"/>
    <col min="9459" max="9459" width="9.140625" style="204" bestFit="1" customWidth="1"/>
    <col min="9460" max="9462" width="0" style="204" hidden="1" customWidth="1"/>
    <col min="9463" max="9463" width="9.140625" style="204" bestFit="1" customWidth="1"/>
    <col min="9464" max="9467" width="0" style="204" hidden="1" customWidth="1"/>
    <col min="9468" max="9468" width="9.42578125" style="204" bestFit="1" customWidth="1"/>
    <col min="9469" max="9472" width="0" style="204" hidden="1" customWidth="1"/>
    <col min="9473" max="9473" width="12.7109375" style="204" customWidth="1"/>
    <col min="9474" max="9477" width="0" style="204" hidden="1" customWidth="1"/>
    <col min="9478" max="9478" width="14.7109375" style="204" customWidth="1"/>
    <col min="9479" max="9500" width="9.140625" style="204" customWidth="1"/>
    <col min="9501" max="9656" width="9.140625" style="204"/>
    <col min="9657" max="9657" width="6.7109375" style="204" customWidth="1"/>
    <col min="9658" max="9658" width="5.7109375" style="204" customWidth="1"/>
    <col min="9659" max="9659" width="38.42578125" style="204" customWidth="1"/>
    <col min="9660" max="9660" width="8.7109375" style="204" customWidth="1"/>
    <col min="9661" max="9661" width="0" style="204" hidden="1" customWidth="1"/>
    <col min="9662" max="9662" width="15.42578125" style="204" customWidth="1"/>
    <col min="9663" max="9663" width="7.7109375" style="204" customWidth="1"/>
    <col min="9664" max="9664" width="9.7109375" style="204" customWidth="1"/>
    <col min="9665" max="9665" width="9.42578125" style="204" customWidth="1"/>
    <col min="9666" max="9666" width="0" style="204" hidden="1" customWidth="1"/>
    <col min="9667" max="9667" width="33" style="204" customWidth="1"/>
    <col min="9668" max="9670" width="0" style="204" hidden="1" customWidth="1"/>
    <col min="9671" max="9671" width="9.7109375" style="204" customWidth="1"/>
    <col min="9672" max="9672" width="12.140625" style="204" customWidth="1"/>
    <col min="9673" max="9673" width="11.7109375" style="204" customWidth="1"/>
    <col min="9674" max="9674" width="14.7109375" style="204" customWidth="1"/>
    <col min="9675" max="9677" width="0" style="204" hidden="1" customWidth="1"/>
    <col min="9678" max="9678" width="9.28515625" style="204" customWidth="1"/>
    <col min="9679" max="9679" width="0" style="204" hidden="1" customWidth="1"/>
    <col min="9680" max="9680" width="11" style="204" bestFit="1" customWidth="1"/>
    <col min="9681" max="9681" width="11.140625" style="204" bestFit="1" customWidth="1"/>
    <col min="9682" max="9684" width="0" style="204" hidden="1" customWidth="1"/>
    <col min="9685" max="9685" width="10.7109375" style="204" bestFit="1" customWidth="1"/>
    <col min="9686" max="9690" width="0" style="204" hidden="1" customWidth="1"/>
    <col min="9691" max="9691" width="9.28515625" style="204" customWidth="1"/>
    <col min="9692" max="9694" width="0" style="204" hidden="1" customWidth="1"/>
    <col min="9695" max="9695" width="8.7109375" style="204" customWidth="1"/>
    <col min="9696" max="9696" width="9.140625" style="204" bestFit="1" customWidth="1"/>
    <col min="9697" max="9698" width="0" style="204" hidden="1" customWidth="1"/>
    <col min="9699" max="9699" width="9.42578125" style="204" customWidth="1"/>
    <col min="9700" max="9703" width="0" style="204" hidden="1" customWidth="1"/>
    <col min="9704" max="9704" width="9" style="204" customWidth="1"/>
    <col min="9705" max="9712" width="0" style="204" hidden="1" customWidth="1"/>
    <col min="9713" max="9713" width="9.28515625" style="204" bestFit="1" customWidth="1"/>
    <col min="9714" max="9714" width="9.140625" style="204" customWidth="1"/>
    <col min="9715" max="9715" width="9.140625" style="204" bestFit="1" customWidth="1"/>
    <col min="9716" max="9718" width="0" style="204" hidden="1" customWidth="1"/>
    <col min="9719" max="9719" width="9.140625" style="204" bestFit="1" customWidth="1"/>
    <col min="9720" max="9723" width="0" style="204" hidden="1" customWidth="1"/>
    <col min="9724" max="9724" width="9.42578125" style="204" bestFit="1" customWidth="1"/>
    <col min="9725" max="9728" width="0" style="204" hidden="1" customWidth="1"/>
    <col min="9729" max="9729" width="12.7109375" style="204" customWidth="1"/>
    <col min="9730" max="9733" width="0" style="204" hidden="1" customWidth="1"/>
    <col min="9734" max="9734" width="14.7109375" style="204" customWidth="1"/>
    <col min="9735" max="9756" width="9.140625" style="204" customWidth="1"/>
    <col min="9757" max="9912" width="9.140625" style="204"/>
    <col min="9913" max="9913" width="6.7109375" style="204" customWidth="1"/>
    <col min="9914" max="9914" width="5.7109375" style="204" customWidth="1"/>
    <col min="9915" max="9915" width="38.42578125" style="204" customWidth="1"/>
    <col min="9916" max="9916" width="8.7109375" style="204" customWidth="1"/>
    <col min="9917" max="9917" width="0" style="204" hidden="1" customWidth="1"/>
    <col min="9918" max="9918" width="15.42578125" style="204" customWidth="1"/>
    <col min="9919" max="9919" width="7.7109375" style="204" customWidth="1"/>
    <col min="9920" max="9920" width="9.7109375" style="204" customWidth="1"/>
    <col min="9921" max="9921" width="9.42578125" style="204" customWidth="1"/>
    <col min="9922" max="9922" width="0" style="204" hidden="1" customWidth="1"/>
    <col min="9923" max="9923" width="33" style="204" customWidth="1"/>
    <col min="9924" max="9926" width="0" style="204" hidden="1" customWidth="1"/>
    <col min="9927" max="9927" width="9.7109375" style="204" customWidth="1"/>
    <col min="9928" max="9928" width="12.140625" style="204" customWidth="1"/>
    <col min="9929" max="9929" width="11.7109375" style="204" customWidth="1"/>
    <col min="9930" max="9930" width="14.7109375" style="204" customWidth="1"/>
    <col min="9931" max="9933" width="0" style="204" hidden="1" customWidth="1"/>
    <col min="9934" max="9934" width="9.28515625" style="204" customWidth="1"/>
    <col min="9935" max="9935" width="0" style="204" hidden="1" customWidth="1"/>
    <col min="9936" max="9936" width="11" style="204" bestFit="1" customWidth="1"/>
    <col min="9937" max="9937" width="11.140625" style="204" bestFit="1" customWidth="1"/>
    <col min="9938" max="9940" width="0" style="204" hidden="1" customWidth="1"/>
    <col min="9941" max="9941" width="10.7109375" style="204" bestFit="1" customWidth="1"/>
    <col min="9942" max="9946" width="0" style="204" hidden="1" customWidth="1"/>
    <col min="9947" max="9947" width="9.28515625" style="204" customWidth="1"/>
    <col min="9948" max="9950" width="0" style="204" hidden="1" customWidth="1"/>
    <col min="9951" max="9951" width="8.7109375" style="204" customWidth="1"/>
    <col min="9952" max="9952" width="9.140625" style="204" bestFit="1" customWidth="1"/>
    <col min="9953" max="9954" width="0" style="204" hidden="1" customWidth="1"/>
    <col min="9955" max="9955" width="9.42578125" style="204" customWidth="1"/>
    <col min="9956" max="9959" width="0" style="204" hidden="1" customWidth="1"/>
    <col min="9960" max="9960" width="9" style="204" customWidth="1"/>
    <col min="9961" max="9968" width="0" style="204" hidden="1" customWidth="1"/>
    <col min="9969" max="9969" width="9.28515625" style="204" bestFit="1" customWidth="1"/>
    <col min="9970" max="9970" width="9.140625" style="204" customWidth="1"/>
    <col min="9971" max="9971" width="9.140625" style="204" bestFit="1" customWidth="1"/>
    <col min="9972" max="9974" width="0" style="204" hidden="1" customWidth="1"/>
    <col min="9975" max="9975" width="9.140625" style="204" bestFit="1" customWidth="1"/>
    <col min="9976" max="9979" width="0" style="204" hidden="1" customWidth="1"/>
    <col min="9980" max="9980" width="9.42578125" style="204" bestFit="1" customWidth="1"/>
    <col min="9981" max="9984" width="0" style="204" hidden="1" customWidth="1"/>
    <col min="9985" max="9985" width="12.7109375" style="204" customWidth="1"/>
    <col min="9986" max="9989" width="0" style="204" hidden="1" customWidth="1"/>
    <col min="9990" max="9990" width="14.7109375" style="204" customWidth="1"/>
    <col min="9991" max="10012" width="9.140625" style="204" customWidth="1"/>
    <col min="10013" max="10168" width="9.140625" style="204"/>
    <col min="10169" max="10169" width="6.7109375" style="204" customWidth="1"/>
    <col min="10170" max="10170" width="5.7109375" style="204" customWidth="1"/>
    <col min="10171" max="10171" width="38.42578125" style="204" customWidth="1"/>
    <col min="10172" max="10172" width="8.7109375" style="204" customWidth="1"/>
    <col min="10173" max="10173" width="0" style="204" hidden="1" customWidth="1"/>
    <col min="10174" max="10174" width="15.42578125" style="204" customWidth="1"/>
    <col min="10175" max="10175" width="7.7109375" style="204" customWidth="1"/>
    <col min="10176" max="10176" width="9.7109375" style="204" customWidth="1"/>
    <col min="10177" max="10177" width="9.42578125" style="204" customWidth="1"/>
    <col min="10178" max="10178" width="0" style="204" hidden="1" customWidth="1"/>
    <col min="10179" max="10179" width="33" style="204" customWidth="1"/>
    <col min="10180" max="10182" width="0" style="204" hidden="1" customWidth="1"/>
    <col min="10183" max="10183" width="9.7109375" style="204" customWidth="1"/>
    <col min="10184" max="10184" width="12.140625" style="204" customWidth="1"/>
    <col min="10185" max="10185" width="11.7109375" style="204" customWidth="1"/>
    <col min="10186" max="10186" width="14.7109375" style="204" customWidth="1"/>
    <col min="10187" max="10189" width="0" style="204" hidden="1" customWidth="1"/>
    <col min="10190" max="10190" width="9.28515625" style="204" customWidth="1"/>
    <col min="10191" max="10191" width="0" style="204" hidden="1" customWidth="1"/>
    <col min="10192" max="10192" width="11" style="204" bestFit="1" customWidth="1"/>
    <col min="10193" max="10193" width="11.140625" style="204" bestFit="1" customWidth="1"/>
    <col min="10194" max="10196" width="0" style="204" hidden="1" customWidth="1"/>
    <col min="10197" max="10197" width="10.7109375" style="204" bestFit="1" customWidth="1"/>
    <col min="10198" max="10202" width="0" style="204" hidden="1" customWidth="1"/>
    <col min="10203" max="10203" width="9.28515625" style="204" customWidth="1"/>
    <col min="10204" max="10206" width="0" style="204" hidden="1" customWidth="1"/>
    <col min="10207" max="10207" width="8.7109375" style="204" customWidth="1"/>
    <col min="10208" max="10208" width="9.140625" style="204" bestFit="1" customWidth="1"/>
    <col min="10209" max="10210" width="0" style="204" hidden="1" customWidth="1"/>
    <col min="10211" max="10211" width="9.42578125" style="204" customWidth="1"/>
    <col min="10212" max="10215" width="0" style="204" hidden="1" customWidth="1"/>
    <col min="10216" max="10216" width="9" style="204" customWidth="1"/>
    <col min="10217" max="10224" width="0" style="204" hidden="1" customWidth="1"/>
    <col min="10225" max="10225" width="9.28515625" style="204" bestFit="1" customWidth="1"/>
    <col min="10226" max="10226" width="9.140625" style="204" customWidth="1"/>
    <col min="10227" max="10227" width="9.140625" style="204" bestFit="1" customWidth="1"/>
    <col min="10228" max="10230" width="0" style="204" hidden="1" customWidth="1"/>
    <col min="10231" max="10231" width="9.140625" style="204" bestFit="1" customWidth="1"/>
    <col min="10232" max="10235" width="0" style="204" hidden="1" customWidth="1"/>
    <col min="10236" max="10236" width="9.42578125" style="204" bestFit="1" customWidth="1"/>
    <col min="10237" max="10240" width="0" style="204" hidden="1" customWidth="1"/>
    <col min="10241" max="10241" width="12.7109375" style="204" customWidth="1"/>
    <col min="10242" max="10245" width="0" style="204" hidden="1" customWidth="1"/>
    <col min="10246" max="10246" width="14.7109375" style="204" customWidth="1"/>
    <col min="10247" max="10268" width="9.140625" style="204" customWidth="1"/>
    <col min="10269" max="10424" width="9.140625" style="204"/>
    <col min="10425" max="10425" width="6.7109375" style="204" customWidth="1"/>
    <col min="10426" max="10426" width="5.7109375" style="204" customWidth="1"/>
    <col min="10427" max="10427" width="38.42578125" style="204" customWidth="1"/>
    <col min="10428" max="10428" width="8.7109375" style="204" customWidth="1"/>
    <col min="10429" max="10429" width="0" style="204" hidden="1" customWidth="1"/>
    <col min="10430" max="10430" width="15.42578125" style="204" customWidth="1"/>
    <col min="10431" max="10431" width="7.7109375" style="204" customWidth="1"/>
    <col min="10432" max="10432" width="9.7109375" style="204" customWidth="1"/>
    <col min="10433" max="10433" width="9.42578125" style="204" customWidth="1"/>
    <col min="10434" max="10434" width="0" style="204" hidden="1" customWidth="1"/>
    <col min="10435" max="10435" width="33" style="204" customWidth="1"/>
    <col min="10436" max="10438" width="0" style="204" hidden="1" customWidth="1"/>
    <col min="10439" max="10439" width="9.7109375" style="204" customWidth="1"/>
    <col min="10440" max="10440" width="12.140625" style="204" customWidth="1"/>
    <col min="10441" max="10441" width="11.7109375" style="204" customWidth="1"/>
    <col min="10442" max="10442" width="14.7109375" style="204" customWidth="1"/>
    <col min="10443" max="10445" width="0" style="204" hidden="1" customWidth="1"/>
    <col min="10446" max="10446" width="9.28515625" style="204" customWidth="1"/>
    <col min="10447" max="10447" width="0" style="204" hidden="1" customWidth="1"/>
    <col min="10448" max="10448" width="11" style="204" bestFit="1" customWidth="1"/>
    <col min="10449" max="10449" width="11.140625" style="204" bestFit="1" customWidth="1"/>
    <col min="10450" max="10452" width="0" style="204" hidden="1" customWidth="1"/>
    <col min="10453" max="10453" width="10.7109375" style="204" bestFit="1" customWidth="1"/>
    <col min="10454" max="10458" width="0" style="204" hidden="1" customWidth="1"/>
    <col min="10459" max="10459" width="9.28515625" style="204" customWidth="1"/>
    <col min="10460" max="10462" width="0" style="204" hidden="1" customWidth="1"/>
    <col min="10463" max="10463" width="8.7109375" style="204" customWidth="1"/>
    <col min="10464" max="10464" width="9.140625" style="204" bestFit="1" customWidth="1"/>
    <col min="10465" max="10466" width="0" style="204" hidden="1" customWidth="1"/>
    <col min="10467" max="10467" width="9.42578125" style="204" customWidth="1"/>
    <col min="10468" max="10471" width="0" style="204" hidden="1" customWidth="1"/>
    <col min="10472" max="10472" width="9" style="204" customWidth="1"/>
    <col min="10473" max="10480" width="0" style="204" hidden="1" customWidth="1"/>
    <col min="10481" max="10481" width="9.28515625" style="204" bestFit="1" customWidth="1"/>
    <col min="10482" max="10482" width="9.140625" style="204" customWidth="1"/>
    <col min="10483" max="10483" width="9.140625" style="204" bestFit="1" customWidth="1"/>
    <col min="10484" max="10486" width="0" style="204" hidden="1" customWidth="1"/>
    <col min="10487" max="10487" width="9.140625" style="204" bestFit="1" customWidth="1"/>
    <col min="10488" max="10491" width="0" style="204" hidden="1" customWidth="1"/>
    <col min="10492" max="10492" width="9.42578125" style="204" bestFit="1" customWidth="1"/>
    <col min="10493" max="10496" width="0" style="204" hidden="1" customWidth="1"/>
    <col min="10497" max="10497" width="12.7109375" style="204" customWidth="1"/>
    <col min="10498" max="10501" width="0" style="204" hidden="1" customWidth="1"/>
    <col min="10502" max="10502" width="14.7109375" style="204" customWidth="1"/>
    <col min="10503" max="10524" width="9.140625" style="204" customWidth="1"/>
    <col min="10525" max="10680" width="9.140625" style="204"/>
    <col min="10681" max="10681" width="6.7109375" style="204" customWidth="1"/>
    <col min="10682" max="10682" width="5.7109375" style="204" customWidth="1"/>
    <col min="10683" max="10683" width="38.42578125" style="204" customWidth="1"/>
    <col min="10684" max="10684" width="8.7109375" style="204" customWidth="1"/>
    <col min="10685" max="10685" width="0" style="204" hidden="1" customWidth="1"/>
    <col min="10686" max="10686" width="15.42578125" style="204" customWidth="1"/>
    <col min="10687" max="10687" width="7.7109375" style="204" customWidth="1"/>
    <col min="10688" max="10688" width="9.7109375" style="204" customWidth="1"/>
    <col min="10689" max="10689" width="9.42578125" style="204" customWidth="1"/>
    <col min="10690" max="10690" width="0" style="204" hidden="1" customWidth="1"/>
    <col min="10691" max="10691" width="33" style="204" customWidth="1"/>
    <col min="10692" max="10694" width="0" style="204" hidden="1" customWidth="1"/>
    <col min="10695" max="10695" width="9.7109375" style="204" customWidth="1"/>
    <col min="10696" max="10696" width="12.140625" style="204" customWidth="1"/>
    <col min="10697" max="10697" width="11.7109375" style="204" customWidth="1"/>
    <col min="10698" max="10698" width="14.7109375" style="204" customWidth="1"/>
    <col min="10699" max="10701" width="0" style="204" hidden="1" customWidth="1"/>
    <col min="10702" max="10702" width="9.28515625" style="204" customWidth="1"/>
    <col min="10703" max="10703" width="0" style="204" hidden="1" customWidth="1"/>
    <col min="10704" max="10704" width="11" style="204" bestFit="1" customWidth="1"/>
    <col min="10705" max="10705" width="11.140625" style="204" bestFit="1" customWidth="1"/>
    <col min="10706" max="10708" width="0" style="204" hidden="1" customWidth="1"/>
    <col min="10709" max="10709" width="10.7109375" style="204" bestFit="1" customWidth="1"/>
    <col min="10710" max="10714" width="0" style="204" hidden="1" customWidth="1"/>
    <col min="10715" max="10715" width="9.28515625" style="204" customWidth="1"/>
    <col min="10716" max="10718" width="0" style="204" hidden="1" customWidth="1"/>
    <col min="10719" max="10719" width="8.7109375" style="204" customWidth="1"/>
    <col min="10720" max="10720" width="9.140625" style="204" bestFit="1" customWidth="1"/>
    <col min="10721" max="10722" width="0" style="204" hidden="1" customWidth="1"/>
    <col min="10723" max="10723" width="9.42578125" style="204" customWidth="1"/>
    <col min="10724" max="10727" width="0" style="204" hidden="1" customWidth="1"/>
    <col min="10728" max="10728" width="9" style="204" customWidth="1"/>
    <col min="10729" max="10736" width="0" style="204" hidden="1" customWidth="1"/>
    <col min="10737" max="10737" width="9.28515625" style="204" bestFit="1" customWidth="1"/>
    <col min="10738" max="10738" width="9.140625" style="204" customWidth="1"/>
    <col min="10739" max="10739" width="9.140625" style="204" bestFit="1" customWidth="1"/>
    <col min="10740" max="10742" width="0" style="204" hidden="1" customWidth="1"/>
    <col min="10743" max="10743" width="9.140625" style="204" bestFit="1" customWidth="1"/>
    <col min="10744" max="10747" width="0" style="204" hidden="1" customWidth="1"/>
    <col min="10748" max="10748" width="9.42578125" style="204" bestFit="1" customWidth="1"/>
    <col min="10749" max="10752" width="0" style="204" hidden="1" customWidth="1"/>
    <col min="10753" max="10753" width="12.7109375" style="204" customWidth="1"/>
    <col min="10754" max="10757" width="0" style="204" hidden="1" customWidth="1"/>
    <col min="10758" max="10758" width="14.7109375" style="204" customWidth="1"/>
    <col min="10759" max="10780" width="9.140625" style="204" customWidth="1"/>
    <col min="10781" max="10936" width="9.140625" style="204"/>
    <col min="10937" max="10937" width="6.7109375" style="204" customWidth="1"/>
    <col min="10938" max="10938" width="5.7109375" style="204" customWidth="1"/>
    <col min="10939" max="10939" width="38.42578125" style="204" customWidth="1"/>
    <col min="10940" max="10940" width="8.7109375" style="204" customWidth="1"/>
    <col min="10941" max="10941" width="0" style="204" hidden="1" customWidth="1"/>
    <col min="10942" max="10942" width="15.42578125" style="204" customWidth="1"/>
    <col min="10943" max="10943" width="7.7109375" style="204" customWidth="1"/>
    <col min="10944" max="10944" width="9.7109375" style="204" customWidth="1"/>
    <col min="10945" max="10945" width="9.42578125" style="204" customWidth="1"/>
    <col min="10946" max="10946" width="0" style="204" hidden="1" customWidth="1"/>
    <col min="10947" max="10947" width="33" style="204" customWidth="1"/>
    <col min="10948" max="10950" width="0" style="204" hidden="1" customWidth="1"/>
    <col min="10951" max="10951" width="9.7109375" style="204" customWidth="1"/>
    <col min="10952" max="10952" width="12.140625" style="204" customWidth="1"/>
    <col min="10953" max="10953" width="11.7109375" style="204" customWidth="1"/>
    <col min="10954" max="10954" width="14.7109375" style="204" customWidth="1"/>
    <col min="10955" max="10957" width="0" style="204" hidden="1" customWidth="1"/>
    <col min="10958" max="10958" width="9.28515625" style="204" customWidth="1"/>
    <col min="10959" max="10959" width="0" style="204" hidden="1" customWidth="1"/>
    <col min="10960" max="10960" width="11" style="204" bestFit="1" customWidth="1"/>
    <col min="10961" max="10961" width="11.140625" style="204" bestFit="1" customWidth="1"/>
    <col min="10962" max="10964" width="0" style="204" hidden="1" customWidth="1"/>
    <col min="10965" max="10965" width="10.7109375" style="204" bestFit="1" customWidth="1"/>
    <col min="10966" max="10970" width="0" style="204" hidden="1" customWidth="1"/>
    <col min="10971" max="10971" width="9.28515625" style="204" customWidth="1"/>
    <col min="10972" max="10974" width="0" style="204" hidden="1" customWidth="1"/>
    <col min="10975" max="10975" width="8.7109375" style="204" customWidth="1"/>
    <col min="10976" max="10976" width="9.140625" style="204" bestFit="1" customWidth="1"/>
    <col min="10977" max="10978" width="0" style="204" hidden="1" customWidth="1"/>
    <col min="10979" max="10979" width="9.42578125" style="204" customWidth="1"/>
    <col min="10980" max="10983" width="0" style="204" hidden="1" customWidth="1"/>
    <col min="10984" max="10984" width="9" style="204" customWidth="1"/>
    <col min="10985" max="10992" width="0" style="204" hidden="1" customWidth="1"/>
    <col min="10993" max="10993" width="9.28515625" style="204" bestFit="1" customWidth="1"/>
    <col min="10994" max="10994" width="9.140625" style="204" customWidth="1"/>
    <col min="10995" max="10995" width="9.140625" style="204" bestFit="1" customWidth="1"/>
    <col min="10996" max="10998" width="0" style="204" hidden="1" customWidth="1"/>
    <col min="10999" max="10999" width="9.140625" style="204" bestFit="1" customWidth="1"/>
    <col min="11000" max="11003" width="0" style="204" hidden="1" customWidth="1"/>
    <col min="11004" max="11004" width="9.42578125" style="204" bestFit="1" customWidth="1"/>
    <col min="11005" max="11008" width="0" style="204" hidden="1" customWidth="1"/>
    <col min="11009" max="11009" width="12.7109375" style="204" customWidth="1"/>
    <col min="11010" max="11013" width="0" style="204" hidden="1" customWidth="1"/>
    <col min="11014" max="11014" width="14.7109375" style="204" customWidth="1"/>
    <col min="11015" max="11036" width="9.140625" style="204" customWidth="1"/>
    <col min="11037" max="11192" width="9.140625" style="204"/>
    <col min="11193" max="11193" width="6.7109375" style="204" customWidth="1"/>
    <col min="11194" max="11194" width="5.7109375" style="204" customWidth="1"/>
    <col min="11195" max="11195" width="38.42578125" style="204" customWidth="1"/>
    <col min="11196" max="11196" width="8.7109375" style="204" customWidth="1"/>
    <col min="11197" max="11197" width="0" style="204" hidden="1" customWidth="1"/>
    <col min="11198" max="11198" width="15.42578125" style="204" customWidth="1"/>
    <col min="11199" max="11199" width="7.7109375" style="204" customWidth="1"/>
    <col min="11200" max="11200" width="9.7109375" style="204" customWidth="1"/>
    <col min="11201" max="11201" width="9.42578125" style="204" customWidth="1"/>
    <col min="11202" max="11202" width="0" style="204" hidden="1" customWidth="1"/>
    <col min="11203" max="11203" width="33" style="204" customWidth="1"/>
    <col min="11204" max="11206" width="0" style="204" hidden="1" customWidth="1"/>
    <col min="11207" max="11207" width="9.7109375" style="204" customWidth="1"/>
    <col min="11208" max="11208" width="12.140625" style="204" customWidth="1"/>
    <col min="11209" max="11209" width="11.7109375" style="204" customWidth="1"/>
    <col min="11210" max="11210" width="14.7109375" style="204" customWidth="1"/>
    <col min="11211" max="11213" width="0" style="204" hidden="1" customWidth="1"/>
    <col min="11214" max="11214" width="9.28515625" style="204" customWidth="1"/>
    <col min="11215" max="11215" width="0" style="204" hidden="1" customWidth="1"/>
    <col min="11216" max="11216" width="11" style="204" bestFit="1" customWidth="1"/>
    <col min="11217" max="11217" width="11.140625" style="204" bestFit="1" customWidth="1"/>
    <col min="11218" max="11220" width="0" style="204" hidden="1" customWidth="1"/>
    <col min="11221" max="11221" width="10.7109375" style="204" bestFit="1" customWidth="1"/>
    <col min="11222" max="11226" width="0" style="204" hidden="1" customWidth="1"/>
    <col min="11227" max="11227" width="9.28515625" style="204" customWidth="1"/>
    <col min="11228" max="11230" width="0" style="204" hidden="1" customWidth="1"/>
    <col min="11231" max="11231" width="8.7109375" style="204" customWidth="1"/>
    <col min="11232" max="11232" width="9.140625" style="204" bestFit="1" customWidth="1"/>
    <col min="11233" max="11234" width="0" style="204" hidden="1" customWidth="1"/>
    <col min="11235" max="11235" width="9.42578125" style="204" customWidth="1"/>
    <col min="11236" max="11239" width="0" style="204" hidden="1" customWidth="1"/>
    <col min="11240" max="11240" width="9" style="204" customWidth="1"/>
    <col min="11241" max="11248" width="0" style="204" hidden="1" customWidth="1"/>
    <col min="11249" max="11249" width="9.28515625" style="204" bestFit="1" customWidth="1"/>
    <col min="11250" max="11250" width="9.140625" style="204" customWidth="1"/>
    <col min="11251" max="11251" width="9.140625" style="204" bestFit="1" customWidth="1"/>
    <col min="11252" max="11254" width="0" style="204" hidden="1" customWidth="1"/>
    <col min="11255" max="11255" width="9.140625" style="204" bestFit="1" customWidth="1"/>
    <col min="11256" max="11259" width="0" style="204" hidden="1" customWidth="1"/>
    <col min="11260" max="11260" width="9.42578125" style="204" bestFit="1" customWidth="1"/>
    <col min="11261" max="11264" width="0" style="204" hidden="1" customWidth="1"/>
    <col min="11265" max="11265" width="12.7109375" style="204" customWidth="1"/>
    <col min="11266" max="11269" width="0" style="204" hidden="1" customWidth="1"/>
    <col min="11270" max="11270" width="14.7109375" style="204" customWidth="1"/>
    <col min="11271" max="11292" width="9.140625" style="204" customWidth="1"/>
    <col min="11293" max="11448" width="9.140625" style="204"/>
    <col min="11449" max="11449" width="6.7109375" style="204" customWidth="1"/>
    <col min="11450" max="11450" width="5.7109375" style="204" customWidth="1"/>
    <col min="11451" max="11451" width="38.42578125" style="204" customWidth="1"/>
    <col min="11452" max="11452" width="8.7109375" style="204" customWidth="1"/>
    <col min="11453" max="11453" width="0" style="204" hidden="1" customWidth="1"/>
    <col min="11454" max="11454" width="15.42578125" style="204" customWidth="1"/>
    <col min="11455" max="11455" width="7.7109375" style="204" customWidth="1"/>
    <col min="11456" max="11456" width="9.7109375" style="204" customWidth="1"/>
    <col min="11457" max="11457" width="9.42578125" style="204" customWidth="1"/>
    <col min="11458" max="11458" width="0" style="204" hidden="1" customWidth="1"/>
    <col min="11459" max="11459" width="33" style="204" customWidth="1"/>
    <col min="11460" max="11462" width="0" style="204" hidden="1" customWidth="1"/>
    <col min="11463" max="11463" width="9.7109375" style="204" customWidth="1"/>
    <col min="11464" max="11464" width="12.140625" style="204" customWidth="1"/>
    <col min="11465" max="11465" width="11.7109375" style="204" customWidth="1"/>
    <col min="11466" max="11466" width="14.7109375" style="204" customWidth="1"/>
    <col min="11467" max="11469" width="0" style="204" hidden="1" customWidth="1"/>
    <col min="11470" max="11470" width="9.28515625" style="204" customWidth="1"/>
    <col min="11471" max="11471" width="0" style="204" hidden="1" customWidth="1"/>
    <col min="11472" max="11472" width="11" style="204" bestFit="1" customWidth="1"/>
    <col min="11473" max="11473" width="11.140625" style="204" bestFit="1" customWidth="1"/>
    <col min="11474" max="11476" width="0" style="204" hidden="1" customWidth="1"/>
    <col min="11477" max="11477" width="10.7109375" style="204" bestFit="1" customWidth="1"/>
    <col min="11478" max="11482" width="0" style="204" hidden="1" customWidth="1"/>
    <col min="11483" max="11483" width="9.28515625" style="204" customWidth="1"/>
    <col min="11484" max="11486" width="0" style="204" hidden="1" customWidth="1"/>
    <col min="11487" max="11487" width="8.7109375" style="204" customWidth="1"/>
    <col min="11488" max="11488" width="9.140625" style="204" bestFit="1" customWidth="1"/>
    <col min="11489" max="11490" width="0" style="204" hidden="1" customWidth="1"/>
    <col min="11491" max="11491" width="9.42578125" style="204" customWidth="1"/>
    <col min="11492" max="11495" width="0" style="204" hidden="1" customWidth="1"/>
    <col min="11496" max="11496" width="9" style="204" customWidth="1"/>
    <col min="11497" max="11504" width="0" style="204" hidden="1" customWidth="1"/>
    <col min="11505" max="11505" width="9.28515625" style="204" bestFit="1" customWidth="1"/>
    <col min="11506" max="11506" width="9.140625" style="204" customWidth="1"/>
    <col min="11507" max="11507" width="9.140625" style="204" bestFit="1" customWidth="1"/>
    <col min="11508" max="11510" width="0" style="204" hidden="1" customWidth="1"/>
    <col min="11511" max="11511" width="9.140625" style="204" bestFit="1" customWidth="1"/>
    <col min="11512" max="11515" width="0" style="204" hidden="1" customWidth="1"/>
    <col min="11516" max="11516" width="9.42578125" style="204" bestFit="1" customWidth="1"/>
    <col min="11517" max="11520" width="0" style="204" hidden="1" customWidth="1"/>
    <col min="11521" max="11521" width="12.7109375" style="204" customWidth="1"/>
    <col min="11522" max="11525" width="0" style="204" hidden="1" customWidth="1"/>
    <col min="11526" max="11526" width="14.7109375" style="204" customWidth="1"/>
    <col min="11527" max="11548" width="9.140625" style="204" customWidth="1"/>
    <col min="11549" max="11704" width="9.140625" style="204"/>
    <col min="11705" max="11705" width="6.7109375" style="204" customWidth="1"/>
    <col min="11706" max="11706" width="5.7109375" style="204" customWidth="1"/>
    <col min="11707" max="11707" width="38.42578125" style="204" customWidth="1"/>
    <col min="11708" max="11708" width="8.7109375" style="204" customWidth="1"/>
    <col min="11709" max="11709" width="0" style="204" hidden="1" customWidth="1"/>
    <col min="11710" max="11710" width="15.42578125" style="204" customWidth="1"/>
    <col min="11711" max="11711" width="7.7109375" style="204" customWidth="1"/>
    <col min="11712" max="11712" width="9.7109375" style="204" customWidth="1"/>
    <col min="11713" max="11713" width="9.42578125" style="204" customWidth="1"/>
    <col min="11714" max="11714" width="0" style="204" hidden="1" customWidth="1"/>
    <col min="11715" max="11715" width="33" style="204" customWidth="1"/>
    <col min="11716" max="11718" width="0" style="204" hidden="1" customWidth="1"/>
    <col min="11719" max="11719" width="9.7109375" style="204" customWidth="1"/>
    <col min="11720" max="11720" width="12.140625" style="204" customWidth="1"/>
    <col min="11721" max="11721" width="11.7109375" style="204" customWidth="1"/>
    <col min="11722" max="11722" width="14.7109375" style="204" customWidth="1"/>
    <col min="11723" max="11725" width="0" style="204" hidden="1" customWidth="1"/>
    <col min="11726" max="11726" width="9.28515625" style="204" customWidth="1"/>
    <col min="11727" max="11727" width="0" style="204" hidden="1" customWidth="1"/>
    <col min="11728" max="11728" width="11" style="204" bestFit="1" customWidth="1"/>
    <col min="11729" max="11729" width="11.140625" style="204" bestFit="1" customWidth="1"/>
    <col min="11730" max="11732" width="0" style="204" hidden="1" customWidth="1"/>
    <col min="11733" max="11733" width="10.7109375" style="204" bestFit="1" customWidth="1"/>
    <col min="11734" max="11738" width="0" style="204" hidden="1" customWidth="1"/>
    <col min="11739" max="11739" width="9.28515625" style="204" customWidth="1"/>
    <col min="11740" max="11742" width="0" style="204" hidden="1" customWidth="1"/>
    <col min="11743" max="11743" width="8.7109375" style="204" customWidth="1"/>
    <col min="11744" max="11744" width="9.140625" style="204" bestFit="1" customWidth="1"/>
    <col min="11745" max="11746" width="0" style="204" hidden="1" customWidth="1"/>
    <col min="11747" max="11747" width="9.42578125" style="204" customWidth="1"/>
    <col min="11748" max="11751" width="0" style="204" hidden="1" customWidth="1"/>
    <col min="11752" max="11752" width="9" style="204" customWidth="1"/>
    <col min="11753" max="11760" width="0" style="204" hidden="1" customWidth="1"/>
    <col min="11761" max="11761" width="9.28515625" style="204" bestFit="1" customWidth="1"/>
    <col min="11762" max="11762" width="9.140625" style="204" customWidth="1"/>
    <col min="11763" max="11763" width="9.140625" style="204" bestFit="1" customWidth="1"/>
    <col min="11764" max="11766" width="0" style="204" hidden="1" customWidth="1"/>
    <col min="11767" max="11767" width="9.140625" style="204" bestFit="1" customWidth="1"/>
    <col min="11768" max="11771" width="0" style="204" hidden="1" customWidth="1"/>
    <col min="11772" max="11772" width="9.42578125" style="204" bestFit="1" customWidth="1"/>
    <col min="11773" max="11776" width="0" style="204" hidden="1" customWidth="1"/>
    <col min="11777" max="11777" width="12.7109375" style="204" customWidth="1"/>
    <col min="11778" max="11781" width="0" style="204" hidden="1" customWidth="1"/>
    <col min="11782" max="11782" width="14.7109375" style="204" customWidth="1"/>
    <col min="11783" max="11804" width="9.140625" style="204" customWidth="1"/>
    <col min="11805" max="11960" width="9.140625" style="204"/>
    <col min="11961" max="11961" width="6.7109375" style="204" customWidth="1"/>
    <col min="11962" max="11962" width="5.7109375" style="204" customWidth="1"/>
    <col min="11963" max="11963" width="38.42578125" style="204" customWidth="1"/>
    <col min="11964" max="11964" width="8.7109375" style="204" customWidth="1"/>
    <col min="11965" max="11965" width="0" style="204" hidden="1" customWidth="1"/>
    <col min="11966" max="11966" width="15.42578125" style="204" customWidth="1"/>
    <col min="11967" max="11967" width="7.7109375" style="204" customWidth="1"/>
    <col min="11968" max="11968" width="9.7109375" style="204" customWidth="1"/>
    <col min="11969" max="11969" width="9.42578125" style="204" customWidth="1"/>
    <col min="11970" max="11970" width="0" style="204" hidden="1" customWidth="1"/>
    <col min="11971" max="11971" width="33" style="204" customWidth="1"/>
    <col min="11972" max="11974" width="0" style="204" hidden="1" customWidth="1"/>
    <col min="11975" max="11975" width="9.7109375" style="204" customWidth="1"/>
    <col min="11976" max="11976" width="12.140625" style="204" customWidth="1"/>
    <col min="11977" max="11977" width="11.7109375" style="204" customWidth="1"/>
    <col min="11978" max="11978" width="14.7109375" style="204" customWidth="1"/>
    <col min="11979" max="11981" width="0" style="204" hidden="1" customWidth="1"/>
    <col min="11982" max="11982" width="9.28515625" style="204" customWidth="1"/>
    <col min="11983" max="11983" width="0" style="204" hidden="1" customWidth="1"/>
    <col min="11984" max="11984" width="11" style="204" bestFit="1" customWidth="1"/>
    <col min="11985" max="11985" width="11.140625" style="204" bestFit="1" customWidth="1"/>
    <col min="11986" max="11988" width="0" style="204" hidden="1" customWidth="1"/>
    <col min="11989" max="11989" width="10.7109375" style="204" bestFit="1" customWidth="1"/>
    <col min="11990" max="11994" width="0" style="204" hidden="1" customWidth="1"/>
    <col min="11995" max="11995" width="9.28515625" style="204" customWidth="1"/>
    <col min="11996" max="11998" width="0" style="204" hidden="1" customWidth="1"/>
    <col min="11999" max="11999" width="8.7109375" style="204" customWidth="1"/>
    <col min="12000" max="12000" width="9.140625" style="204" bestFit="1" customWidth="1"/>
    <col min="12001" max="12002" width="0" style="204" hidden="1" customWidth="1"/>
    <col min="12003" max="12003" width="9.42578125" style="204" customWidth="1"/>
    <col min="12004" max="12007" width="0" style="204" hidden="1" customWidth="1"/>
    <col min="12008" max="12008" width="9" style="204" customWidth="1"/>
    <col min="12009" max="12016" width="0" style="204" hidden="1" customWidth="1"/>
    <col min="12017" max="12017" width="9.28515625" style="204" bestFit="1" customWidth="1"/>
    <col min="12018" max="12018" width="9.140625" style="204" customWidth="1"/>
    <col min="12019" max="12019" width="9.140625" style="204" bestFit="1" customWidth="1"/>
    <col min="12020" max="12022" width="0" style="204" hidden="1" customWidth="1"/>
    <col min="12023" max="12023" width="9.140625" style="204" bestFit="1" customWidth="1"/>
    <col min="12024" max="12027" width="0" style="204" hidden="1" customWidth="1"/>
    <col min="12028" max="12028" width="9.42578125" style="204" bestFit="1" customWidth="1"/>
    <col min="12029" max="12032" width="0" style="204" hidden="1" customWidth="1"/>
    <col min="12033" max="12033" width="12.7109375" style="204" customWidth="1"/>
    <col min="12034" max="12037" width="0" style="204" hidden="1" customWidth="1"/>
    <col min="12038" max="12038" width="14.7109375" style="204" customWidth="1"/>
    <col min="12039" max="12060" width="9.140625" style="204" customWidth="1"/>
    <col min="12061" max="12216" width="9.140625" style="204"/>
    <col min="12217" max="12217" width="6.7109375" style="204" customWidth="1"/>
    <col min="12218" max="12218" width="5.7109375" style="204" customWidth="1"/>
    <col min="12219" max="12219" width="38.42578125" style="204" customWidth="1"/>
    <col min="12220" max="12220" width="8.7109375" style="204" customWidth="1"/>
    <col min="12221" max="12221" width="0" style="204" hidden="1" customWidth="1"/>
    <col min="12222" max="12222" width="15.42578125" style="204" customWidth="1"/>
    <col min="12223" max="12223" width="7.7109375" style="204" customWidth="1"/>
    <col min="12224" max="12224" width="9.7109375" style="204" customWidth="1"/>
    <col min="12225" max="12225" width="9.42578125" style="204" customWidth="1"/>
    <col min="12226" max="12226" width="0" style="204" hidden="1" customWidth="1"/>
    <col min="12227" max="12227" width="33" style="204" customWidth="1"/>
    <col min="12228" max="12230" width="0" style="204" hidden="1" customWidth="1"/>
    <col min="12231" max="12231" width="9.7109375" style="204" customWidth="1"/>
    <col min="12232" max="12232" width="12.140625" style="204" customWidth="1"/>
    <col min="12233" max="12233" width="11.7109375" style="204" customWidth="1"/>
    <col min="12234" max="12234" width="14.7109375" style="204" customWidth="1"/>
    <col min="12235" max="12237" width="0" style="204" hidden="1" customWidth="1"/>
    <col min="12238" max="12238" width="9.28515625" style="204" customWidth="1"/>
    <col min="12239" max="12239" width="0" style="204" hidden="1" customWidth="1"/>
    <col min="12240" max="12240" width="11" style="204" bestFit="1" customWidth="1"/>
    <col min="12241" max="12241" width="11.140625" style="204" bestFit="1" customWidth="1"/>
    <col min="12242" max="12244" width="0" style="204" hidden="1" customWidth="1"/>
    <col min="12245" max="12245" width="10.7109375" style="204" bestFit="1" customWidth="1"/>
    <col min="12246" max="12250" width="0" style="204" hidden="1" customWidth="1"/>
    <col min="12251" max="12251" width="9.28515625" style="204" customWidth="1"/>
    <col min="12252" max="12254" width="0" style="204" hidden="1" customWidth="1"/>
    <col min="12255" max="12255" width="8.7109375" style="204" customWidth="1"/>
    <col min="12256" max="12256" width="9.140625" style="204" bestFit="1" customWidth="1"/>
    <col min="12257" max="12258" width="0" style="204" hidden="1" customWidth="1"/>
    <col min="12259" max="12259" width="9.42578125" style="204" customWidth="1"/>
    <col min="12260" max="12263" width="0" style="204" hidden="1" customWidth="1"/>
    <col min="12264" max="12264" width="9" style="204" customWidth="1"/>
    <col min="12265" max="12272" width="0" style="204" hidden="1" customWidth="1"/>
    <col min="12273" max="12273" width="9.28515625" style="204" bestFit="1" customWidth="1"/>
    <col min="12274" max="12274" width="9.140625" style="204" customWidth="1"/>
    <col min="12275" max="12275" width="9.140625" style="204" bestFit="1" customWidth="1"/>
    <col min="12276" max="12278" width="0" style="204" hidden="1" customWidth="1"/>
    <col min="12279" max="12279" width="9.140625" style="204" bestFit="1" customWidth="1"/>
    <col min="12280" max="12283" width="0" style="204" hidden="1" customWidth="1"/>
    <col min="12284" max="12284" width="9.42578125" style="204" bestFit="1" customWidth="1"/>
    <col min="12285" max="12288" width="0" style="204" hidden="1" customWidth="1"/>
    <col min="12289" max="12289" width="12.7109375" style="204" customWidth="1"/>
    <col min="12290" max="12293" width="0" style="204" hidden="1" customWidth="1"/>
    <col min="12294" max="12294" width="14.7109375" style="204" customWidth="1"/>
    <col min="12295" max="12316" width="9.140625" style="204" customWidth="1"/>
    <col min="12317" max="12472" width="9.140625" style="204"/>
    <col min="12473" max="12473" width="6.7109375" style="204" customWidth="1"/>
    <col min="12474" max="12474" width="5.7109375" style="204" customWidth="1"/>
    <col min="12475" max="12475" width="38.42578125" style="204" customWidth="1"/>
    <col min="12476" max="12476" width="8.7109375" style="204" customWidth="1"/>
    <col min="12477" max="12477" width="0" style="204" hidden="1" customWidth="1"/>
    <col min="12478" max="12478" width="15.42578125" style="204" customWidth="1"/>
    <col min="12479" max="12479" width="7.7109375" style="204" customWidth="1"/>
    <col min="12480" max="12480" width="9.7109375" style="204" customWidth="1"/>
    <col min="12481" max="12481" width="9.42578125" style="204" customWidth="1"/>
    <col min="12482" max="12482" width="0" style="204" hidden="1" customWidth="1"/>
    <col min="12483" max="12483" width="33" style="204" customWidth="1"/>
    <col min="12484" max="12486" width="0" style="204" hidden="1" customWidth="1"/>
    <col min="12487" max="12487" width="9.7109375" style="204" customWidth="1"/>
    <col min="12488" max="12488" width="12.140625" style="204" customWidth="1"/>
    <col min="12489" max="12489" width="11.7109375" style="204" customWidth="1"/>
    <col min="12490" max="12490" width="14.7109375" style="204" customWidth="1"/>
    <col min="12491" max="12493" width="0" style="204" hidden="1" customWidth="1"/>
    <col min="12494" max="12494" width="9.28515625" style="204" customWidth="1"/>
    <col min="12495" max="12495" width="0" style="204" hidden="1" customWidth="1"/>
    <col min="12496" max="12496" width="11" style="204" bestFit="1" customWidth="1"/>
    <col min="12497" max="12497" width="11.140625" style="204" bestFit="1" customWidth="1"/>
    <col min="12498" max="12500" width="0" style="204" hidden="1" customWidth="1"/>
    <col min="12501" max="12501" width="10.7109375" style="204" bestFit="1" customWidth="1"/>
    <col min="12502" max="12506" width="0" style="204" hidden="1" customWidth="1"/>
    <col min="12507" max="12507" width="9.28515625" style="204" customWidth="1"/>
    <col min="12508" max="12510" width="0" style="204" hidden="1" customWidth="1"/>
    <col min="12511" max="12511" width="8.7109375" style="204" customWidth="1"/>
    <col min="12512" max="12512" width="9.140625" style="204" bestFit="1" customWidth="1"/>
    <col min="12513" max="12514" width="0" style="204" hidden="1" customWidth="1"/>
    <col min="12515" max="12515" width="9.42578125" style="204" customWidth="1"/>
    <col min="12516" max="12519" width="0" style="204" hidden="1" customWidth="1"/>
    <col min="12520" max="12520" width="9" style="204" customWidth="1"/>
    <col min="12521" max="12528" width="0" style="204" hidden="1" customWidth="1"/>
    <col min="12529" max="12529" width="9.28515625" style="204" bestFit="1" customWidth="1"/>
    <col min="12530" max="12530" width="9.140625" style="204" customWidth="1"/>
    <col min="12531" max="12531" width="9.140625" style="204" bestFit="1" customWidth="1"/>
    <col min="12532" max="12534" width="0" style="204" hidden="1" customWidth="1"/>
    <col min="12535" max="12535" width="9.140625" style="204" bestFit="1" customWidth="1"/>
    <col min="12536" max="12539" width="0" style="204" hidden="1" customWidth="1"/>
    <col min="12540" max="12540" width="9.42578125" style="204" bestFit="1" customWidth="1"/>
    <col min="12541" max="12544" width="0" style="204" hidden="1" customWidth="1"/>
    <col min="12545" max="12545" width="12.7109375" style="204" customWidth="1"/>
    <col min="12546" max="12549" width="0" style="204" hidden="1" customWidth="1"/>
    <col min="12550" max="12550" width="14.7109375" style="204" customWidth="1"/>
    <col min="12551" max="12572" width="9.140625" style="204" customWidth="1"/>
    <col min="12573" max="12728" width="9.140625" style="204"/>
    <col min="12729" max="12729" width="6.7109375" style="204" customWidth="1"/>
    <col min="12730" max="12730" width="5.7109375" style="204" customWidth="1"/>
    <col min="12731" max="12731" width="38.42578125" style="204" customWidth="1"/>
    <col min="12732" max="12732" width="8.7109375" style="204" customWidth="1"/>
    <col min="12733" max="12733" width="0" style="204" hidden="1" customWidth="1"/>
    <col min="12734" max="12734" width="15.42578125" style="204" customWidth="1"/>
    <col min="12735" max="12735" width="7.7109375" style="204" customWidth="1"/>
    <col min="12736" max="12736" width="9.7109375" style="204" customWidth="1"/>
    <col min="12737" max="12737" width="9.42578125" style="204" customWidth="1"/>
    <col min="12738" max="12738" width="0" style="204" hidden="1" customWidth="1"/>
    <col min="12739" max="12739" width="33" style="204" customWidth="1"/>
    <col min="12740" max="12742" width="0" style="204" hidden="1" customWidth="1"/>
    <col min="12743" max="12743" width="9.7109375" style="204" customWidth="1"/>
    <col min="12744" max="12744" width="12.140625" style="204" customWidth="1"/>
    <col min="12745" max="12745" width="11.7109375" style="204" customWidth="1"/>
    <col min="12746" max="12746" width="14.7109375" style="204" customWidth="1"/>
    <col min="12747" max="12749" width="0" style="204" hidden="1" customWidth="1"/>
    <col min="12750" max="12750" width="9.28515625" style="204" customWidth="1"/>
    <col min="12751" max="12751" width="0" style="204" hidden="1" customWidth="1"/>
    <col min="12752" max="12752" width="11" style="204" bestFit="1" customWidth="1"/>
    <col min="12753" max="12753" width="11.140625" style="204" bestFit="1" customWidth="1"/>
    <col min="12754" max="12756" width="0" style="204" hidden="1" customWidth="1"/>
    <col min="12757" max="12757" width="10.7109375" style="204" bestFit="1" customWidth="1"/>
    <col min="12758" max="12762" width="0" style="204" hidden="1" customWidth="1"/>
    <col min="12763" max="12763" width="9.28515625" style="204" customWidth="1"/>
    <col min="12764" max="12766" width="0" style="204" hidden="1" customWidth="1"/>
    <col min="12767" max="12767" width="8.7109375" style="204" customWidth="1"/>
    <col min="12768" max="12768" width="9.140625" style="204" bestFit="1" customWidth="1"/>
    <col min="12769" max="12770" width="0" style="204" hidden="1" customWidth="1"/>
    <col min="12771" max="12771" width="9.42578125" style="204" customWidth="1"/>
    <col min="12772" max="12775" width="0" style="204" hidden="1" customWidth="1"/>
    <col min="12776" max="12776" width="9" style="204" customWidth="1"/>
    <col min="12777" max="12784" width="0" style="204" hidden="1" customWidth="1"/>
    <col min="12785" max="12785" width="9.28515625" style="204" bestFit="1" customWidth="1"/>
    <col min="12786" max="12786" width="9.140625" style="204" customWidth="1"/>
    <col min="12787" max="12787" width="9.140625" style="204" bestFit="1" customWidth="1"/>
    <col min="12788" max="12790" width="0" style="204" hidden="1" customWidth="1"/>
    <col min="12791" max="12791" width="9.140625" style="204" bestFit="1" customWidth="1"/>
    <col min="12792" max="12795" width="0" style="204" hidden="1" customWidth="1"/>
    <col min="12796" max="12796" width="9.42578125" style="204" bestFit="1" customWidth="1"/>
    <col min="12797" max="12800" width="0" style="204" hidden="1" customWidth="1"/>
    <col min="12801" max="12801" width="12.7109375" style="204" customWidth="1"/>
    <col min="12802" max="12805" width="0" style="204" hidden="1" customWidth="1"/>
    <col min="12806" max="12806" width="14.7109375" style="204" customWidth="1"/>
    <col min="12807" max="12828" width="9.140625" style="204" customWidth="1"/>
    <col min="12829" max="12984" width="9.140625" style="204"/>
    <col min="12985" max="12985" width="6.7109375" style="204" customWidth="1"/>
    <col min="12986" max="12986" width="5.7109375" style="204" customWidth="1"/>
    <col min="12987" max="12987" width="38.42578125" style="204" customWidth="1"/>
    <col min="12988" max="12988" width="8.7109375" style="204" customWidth="1"/>
    <col min="12989" max="12989" width="0" style="204" hidden="1" customWidth="1"/>
    <col min="12990" max="12990" width="15.42578125" style="204" customWidth="1"/>
    <col min="12991" max="12991" width="7.7109375" style="204" customWidth="1"/>
    <col min="12992" max="12992" width="9.7109375" style="204" customWidth="1"/>
    <col min="12993" max="12993" width="9.42578125" style="204" customWidth="1"/>
    <col min="12994" max="12994" width="0" style="204" hidden="1" customWidth="1"/>
    <col min="12995" max="12995" width="33" style="204" customWidth="1"/>
    <col min="12996" max="12998" width="0" style="204" hidden="1" customWidth="1"/>
    <col min="12999" max="12999" width="9.7109375" style="204" customWidth="1"/>
    <col min="13000" max="13000" width="12.140625" style="204" customWidth="1"/>
    <col min="13001" max="13001" width="11.7109375" style="204" customWidth="1"/>
    <col min="13002" max="13002" width="14.7109375" style="204" customWidth="1"/>
    <col min="13003" max="13005" width="0" style="204" hidden="1" customWidth="1"/>
    <col min="13006" max="13006" width="9.28515625" style="204" customWidth="1"/>
    <col min="13007" max="13007" width="0" style="204" hidden="1" customWidth="1"/>
    <col min="13008" max="13008" width="11" style="204" bestFit="1" customWidth="1"/>
    <col min="13009" max="13009" width="11.140625" style="204" bestFit="1" customWidth="1"/>
    <col min="13010" max="13012" width="0" style="204" hidden="1" customWidth="1"/>
    <col min="13013" max="13013" width="10.7109375" style="204" bestFit="1" customWidth="1"/>
    <col min="13014" max="13018" width="0" style="204" hidden="1" customWidth="1"/>
    <col min="13019" max="13019" width="9.28515625" style="204" customWidth="1"/>
    <col min="13020" max="13022" width="0" style="204" hidden="1" customWidth="1"/>
    <col min="13023" max="13023" width="8.7109375" style="204" customWidth="1"/>
    <col min="13024" max="13024" width="9.140625" style="204" bestFit="1" customWidth="1"/>
    <col min="13025" max="13026" width="0" style="204" hidden="1" customWidth="1"/>
    <col min="13027" max="13027" width="9.42578125" style="204" customWidth="1"/>
    <col min="13028" max="13031" width="0" style="204" hidden="1" customWidth="1"/>
    <col min="13032" max="13032" width="9" style="204" customWidth="1"/>
    <col min="13033" max="13040" width="0" style="204" hidden="1" customWidth="1"/>
    <col min="13041" max="13041" width="9.28515625" style="204" bestFit="1" customWidth="1"/>
    <col min="13042" max="13042" width="9.140625" style="204" customWidth="1"/>
    <col min="13043" max="13043" width="9.140625" style="204" bestFit="1" customWidth="1"/>
    <col min="13044" max="13046" width="0" style="204" hidden="1" customWidth="1"/>
    <col min="13047" max="13047" width="9.140625" style="204" bestFit="1" customWidth="1"/>
    <col min="13048" max="13051" width="0" style="204" hidden="1" customWidth="1"/>
    <col min="13052" max="13052" width="9.42578125" style="204" bestFit="1" customWidth="1"/>
    <col min="13053" max="13056" width="0" style="204" hidden="1" customWidth="1"/>
    <col min="13057" max="13057" width="12.7109375" style="204" customWidth="1"/>
    <col min="13058" max="13061" width="0" style="204" hidden="1" customWidth="1"/>
    <col min="13062" max="13062" width="14.7109375" style="204" customWidth="1"/>
    <col min="13063" max="13084" width="9.140625" style="204" customWidth="1"/>
    <col min="13085" max="13240" width="9.140625" style="204"/>
    <col min="13241" max="13241" width="6.7109375" style="204" customWidth="1"/>
    <col min="13242" max="13242" width="5.7109375" style="204" customWidth="1"/>
    <col min="13243" max="13243" width="38.42578125" style="204" customWidth="1"/>
    <col min="13244" max="13244" width="8.7109375" style="204" customWidth="1"/>
    <col min="13245" max="13245" width="0" style="204" hidden="1" customWidth="1"/>
    <col min="13246" max="13246" width="15.42578125" style="204" customWidth="1"/>
    <col min="13247" max="13247" width="7.7109375" style="204" customWidth="1"/>
    <col min="13248" max="13248" width="9.7109375" style="204" customWidth="1"/>
    <col min="13249" max="13249" width="9.42578125" style="204" customWidth="1"/>
    <col min="13250" max="13250" width="0" style="204" hidden="1" customWidth="1"/>
    <col min="13251" max="13251" width="33" style="204" customWidth="1"/>
    <col min="13252" max="13254" width="0" style="204" hidden="1" customWidth="1"/>
    <col min="13255" max="13255" width="9.7109375" style="204" customWidth="1"/>
    <col min="13256" max="13256" width="12.140625" style="204" customWidth="1"/>
    <col min="13257" max="13257" width="11.7109375" style="204" customWidth="1"/>
    <col min="13258" max="13258" width="14.7109375" style="204" customWidth="1"/>
    <col min="13259" max="13261" width="0" style="204" hidden="1" customWidth="1"/>
    <col min="13262" max="13262" width="9.28515625" style="204" customWidth="1"/>
    <col min="13263" max="13263" width="0" style="204" hidden="1" customWidth="1"/>
    <col min="13264" max="13264" width="11" style="204" bestFit="1" customWidth="1"/>
    <col min="13265" max="13265" width="11.140625" style="204" bestFit="1" customWidth="1"/>
    <col min="13266" max="13268" width="0" style="204" hidden="1" customWidth="1"/>
    <col min="13269" max="13269" width="10.7109375" style="204" bestFit="1" customWidth="1"/>
    <col min="13270" max="13274" width="0" style="204" hidden="1" customWidth="1"/>
    <col min="13275" max="13275" width="9.28515625" style="204" customWidth="1"/>
    <col min="13276" max="13278" width="0" style="204" hidden="1" customWidth="1"/>
    <col min="13279" max="13279" width="8.7109375" style="204" customWidth="1"/>
    <col min="13280" max="13280" width="9.140625" style="204" bestFit="1" customWidth="1"/>
    <col min="13281" max="13282" width="0" style="204" hidden="1" customWidth="1"/>
    <col min="13283" max="13283" width="9.42578125" style="204" customWidth="1"/>
    <col min="13284" max="13287" width="0" style="204" hidden="1" customWidth="1"/>
    <col min="13288" max="13288" width="9" style="204" customWidth="1"/>
    <col min="13289" max="13296" width="0" style="204" hidden="1" customWidth="1"/>
    <col min="13297" max="13297" width="9.28515625" style="204" bestFit="1" customWidth="1"/>
    <col min="13298" max="13298" width="9.140625" style="204" customWidth="1"/>
    <col min="13299" max="13299" width="9.140625" style="204" bestFit="1" customWidth="1"/>
    <col min="13300" max="13302" width="0" style="204" hidden="1" customWidth="1"/>
    <col min="13303" max="13303" width="9.140625" style="204" bestFit="1" customWidth="1"/>
    <col min="13304" max="13307" width="0" style="204" hidden="1" customWidth="1"/>
    <col min="13308" max="13308" width="9.42578125" style="204" bestFit="1" customWidth="1"/>
    <col min="13309" max="13312" width="0" style="204" hidden="1" customWidth="1"/>
    <col min="13313" max="13313" width="12.7109375" style="204" customWidth="1"/>
    <col min="13314" max="13317" width="0" style="204" hidden="1" customWidth="1"/>
    <col min="13318" max="13318" width="14.7109375" style="204" customWidth="1"/>
    <col min="13319" max="13340" width="9.140625" style="204" customWidth="1"/>
    <col min="13341" max="13496" width="9.140625" style="204"/>
    <col min="13497" max="13497" width="6.7109375" style="204" customWidth="1"/>
    <col min="13498" max="13498" width="5.7109375" style="204" customWidth="1"/>
    <col min="13499" max="13499" width="38.42578125" style="204" customWidth="1"/>
    <col min="13500" max="13500" width="8.7109375" style="204" customWidth="1"/>
    <col min="13501" max="13501" width="0" style="204" hidden="1" customWidth="1"/>
    <col min="13502" max="13502" width="15.42578125" style="204" customWidth="1"/>
    <col min="13503" max="13503" width="7.7109375" style="204" customWidth="1"/>
    <col min="13504" max="13504" width="9.7109375" style="204" customWidth="1"/>
    <col min="13505" max="13505" width="9.42578125" style="204" customWidth="1"/>
    <col min="13506" max="13506" width="0" style="204" hidden="1" customWidth="1"/>
    <col min="13507" max="13507" width="33" style="204" customWidth="1"/>
    <col min="13508" max="13510" width="0" style="204" hidden="1" customWidth="1"/>
    <col min="13511" max="13511" width="9.7109375" style="204" customWidth="1"/>
    <col min="13512" max="13512" width="12.140625" style="204" customWidth="1"/>
    <col min="13513" max="13513" width="11.7109375" style="204" customWidth="1"/>
    <col min="13514" max="13514" width="14.7109375" style="204" customWidth="1"/>
    <col min="13515" max="13517" width="0" style="204" hidden="1" customWidth="1"/>
    <col min="13518" max="13518" width="9.28515625" style="204" customWidth="1"/>
    <col min="13519" max="13519" width="0" style="204" hidden="1" customWidth="1"/>
    <col min="13520" max="13520" width="11" style="204" bestFit="1" customWidth="1"/>
    <col min="13521" max="13521" width="11.140625" style="204" bestFit="1" customWidth="1"/>
    <col min="13522" max="13524" width="0" style="204" hidden="1" customWidth="1"/>
    <col min="13525" max="13525" width="10.7109375" style="204" bestFit="1" customWidth="1"/>
    <col min="13526" max="13530" width="0" style="204" hidden="1" customWidth="1"/>
    <col min="13531" max="13531" width="9.28515625" style="204" customWidth="1"/>
    <col min="13532" max="13534" width="0" style="204" hidden="1" customWidth="1"/>
    <col min="13535" max="13535" width="8.7109375" style="204" customWidth="1"/>
    <col min="13536" max="13536" width="9.140625" style="204" bestFit="1" customWidth="1"/>
    <col min="13537" max="13538" width="0" style="204" hidden="1" customWidth="1"/>
    <col min="13539" max="13539" width="9.42578125" style="204" customWidth="1"/>
    <col min="13540" max="13543" width="0" style="204" hidden="1" customWidth="1"/>
    <col min="13544" max="13544" width="9" style="204" customWidth="1"/>
    <col min="13545" max="13552" width="0" style="204" hidden="1" customWidth="1"/>
    <col min="13553" max="13553" width="9.28515625" style="204" bestFit="1" customWidth="1"/>
    <col min="13554" max="13554" width="9.140625" style="204" customWidth="1"/>
    <col min="13555" max="13555" width="9.140625" style="204" bestFit="1" customWidth="1"/>
    <col min="13556" max="13558" width="0" style="204" hidden="1" customWidth="1"/>
    <col min="13559" max="13559" width="9.140625" style="204" bestFit="1" customWidth="1"/>
    <col min="13560" max="13563" width="0" style="204" hidden="1" customWidth="1"/>
    <col min="13564" max="13564" width="9.42578125" style="204" bestFit="1" customWidth="1"/>
    <col min="13565" max="13568" width="0" style="204" hidden="1" customWidth="1"/>
    <col min="13569" max="13569" width="12.7109375" style="204" customWidth="1"/>
    <col min="13570" max="13573" width="0" style="204" hidden="1" customWidth="1"/>
    <col min="13574" max="13574" width="14.7109375" style="204" customWidth="1"/>
    <col min="13575" max="13596" width="9.140625" style="204" customWidth="1"/>
    <col min="13597" max="13752" width="9.140625" style="204"/>
    <col min="13753" max="13753" width="6.7109375" style="204" customWidth="1"/>
    <col min="13754" max="13754" width="5.7109375" style="204" customWidth="1"/>
    <col min="13755" max="13755" width="38.42578125" style="204" customWidth="1"/>
    <col min="13756" max="13756" width="8.7109375" style="204" customWidth="1"/>
    <col min="13757" max="13757" width="0" style="204" hidden="1" customWidth="1"/>
    <col min="13758" max="13758" width="15.42578125" style="204" customWidth="1"/>
    <col min="13759" max="13759" width="7.7109375" style="204" customWidth="1"/>
    <col min="13760" max="13760" width="9.7109375" style="204" customWidth="1"/>
    <col min="13761" max="13761" width="9.42578125" style="204" customWidth="1"/>
    <col min="13762" max="13762" width="0" style="204" hidden="1" customWidth="1"/>
    <col min="13763" max="13763" width="33" style="204" customWidth="1"/>
    <col min="13764" max="13766" width="0" style="204" hidden="1" customWidth="1"/>
    <col min="13767" max="13767" width="9.7109375" style="204" customWidth="1"/>
    <col min="13768" max="13768" width="12.140625" style="204" customWidth="1"/>
    <col min="13769" max="13769" width="11.7109375" style="204" customWidth="1"/>
    <col min="13770" max="13770" width="14.7109375" style="204" customWidth="1"/>
    <col min="13771" max="13773" width="0" style="204" hidden="1" customWidth="1"/>
    <col min="13774" max="13774" width="9.28515625" style="204" customWidth="1"/>
    <col min="13775" max="13775" width="0" style="204" hidden="1" customWidth="1"/>
    <col min="13776" max="13776" width="11" style="204" bestFit="1" customWidth="1"/>
    <col min="13777" max="13777" width="11.140625" style="204" bestFit="1" customWidth="1"/>
    <col min="13778" max="13780" width="0" style="204" hidden="1" customWidth="1"/>
    <col min="13781" max="13781" width="10.7109375" style="204" bestFit="1" customWidth="1"/>
    <col min="13782" max="13786" width="0" style="204" hidden="1" customWidth="1"/>
    <col min="13787" max="13787" width="9.28515625" style="204" customWidth="1"/>
    <col min="13788" max="13790" width="0" style="204" hidden="1" customWidth="1"/>
    <col min="13791" max="13791" width="8.7109375" style="204" customWidth="1"/>
    <col min="13792" max="13792" width="9.140625" style="204" bestFit="1" customWidth="1"/>
    <col min="13793" max="13794" width="0" style="204" hidden="1" customWidth="1"/>
    <col min="13795" max="13795" width="9.42578125" style="204" customWidth="1"/>
    <col min="13796" max="13799" width="0" style="204" hidden="1" customWidth="1"/>
    <col min="13800" max="13800" width="9" style="204" customWidth="1"/>
    <col min="13801" max="13808" width="0" style="204" hidden="1" customWidth="1"/>
    <col min="13809" max="13809" width="9.28515625" style="204" bestFit="1" customWidth="1"/>
    <col min="13810" max="13810" width="9.140625" style="204" customWidth="1"/>
    <col min="13811" max="13811" width="9.140625" style="204" bestFit="1" customWidth="1"/>
    <col min="13812" max="13814" width="0" style="204" hidden="1" customWidth="1"/>
    <col min="13815" max="13815" width="9.140625" style="204" bestFit="1" customWidth="1"/>
    <col min="13816" max="13819" width="0" style="204" hidden="1" customWidth="1"/>
    <col min="13820" max="13820" width="9.42578125" style="204" bestFit="1" customWidth="1"/>
    <col min="13821" max="13824" width="0" style="204" hidden="1" customWidth="1"/>
    <col min="13825" max="13825" width="12.7109375" style="204" customWidth="1"/>
    <col min="13826" max="13829" width="0" style="204" hidden="1" customWidth="1"/>
    <col min="13830" max="13830" width="14.7109375" style="204" customWidth="1"/>
    <col min="13831" max="13852" width="9.140625" style="204" customWidth="1"/>
    <col min="13853" max="14008" width="9.140625" style="204"/>
    <col min="14009" max="14009" width="6.7109375" style="204" customWidth="1"/>
    <col min="14010" max="14010" width="5.7109375" style="204" customWidth="1"/>
    <col min="14011" max="14011" width="38.42578125" style="204" customWidth="1"/>
    <col min="14012" max="14012" width="8.7109375" style="204" customWidth="1"/>
    <col min="14013" max="14013" width="0" style="204" hidden="1" customWidth="1"/>
    <col min="14014" max="14014" width="15.42578125" style="204" customWidth="1"/>
    <col min="14015" max="14015" width="7.7109375" style="204" customWidth="1"/>
    <col min="14016" max="14016" width="9.7109375" style="204" customWidth="1"/>
    <col min="14017" max="14017" width="9.42578125" style="204" customWidth="1"/>
    <col min="14018" max="14018" width="0" style="204" hidden="1" customWidth="1"/>
    <col min="14019" max="14019" width="33" style="204" customWidth="1"/>
    <col min="14020" max="14022" width="0" style="204" hidden="1" customWidth="1"/>
    <col min="14023" max="14023" width="9.7109375" style="204" customWidth="1"/>
    <col min="14024" max="14024" width="12.140625" style="204" customWidth="1"/>
    <col min="14025" max="14025" width="11.7109375" style="204" customWidth="1"/>
    <col min="14026" max="14026" width="14.7109375" style="204" customWidth="1"/>
    <col min="14027" max="14029" width="0" style="204" hidden="1" customWidth="1"/>
    <col min="14030" max="14030" width="9.28515625" style="204" customWidth="1"/>
    <col min="14031" max="14031" width="0" style="204" hidden="1" customWidth="1"/>
    <col min="14032" max="14032" width="11" style="204" bestFit="1" customWidth="1"/>
    <col min="14033" max="14033" width="11.140625" style="204" bestFit="1" customWidth="1"/>
    <col min="14034" max="14036" width="0" style="204" hidden="1" customWidth="1"/>
    <col min="14037" max="14037" width="10.7109375" style="204" bestFit="1" customWidth="1"/>
    <col min="14038" max="14042" width="0" style="204" hidden="1" customWidth="1"/>
    <col min="14043" max="14043" width="9.28515625" style="204" customWidth="1"/>
    <col min="14044" max="14046" width="0" style="204" hidden="1" customWidth="1"/>
    <col min="14047" max="14047" width="8.7109375" style="204" customWidth="1"/>
    <col min="14048" max="14048" width="9.140625" style="204" bestFit="1" customWidth="1"/>
    <col min="14049" max="14050" width="0" style="204" hidden="1" customWidth="1"/>
    <col min="14051" max="14051" width="9.42578125" style="204" customWidth="1"/>
    <col min="14052" max="14055" width="0" style="204" hidden="1" customWidth="1"/>
    <col min="14056" max="14056" width="9" style="204" customWidth="1"/>
    <col min="14057" max="14064" width="0" style="204" hidden="1" customWidth="1"/>
    <col min="14065" max="14065" width="9.28515625" style="204" bestFit="1" customWidth="1"/>
    <col min="14066" max="14066" width="9.140625" style="204" customWidth="1"/>
    <col min="14067" max="14067" width="9.140625" style="204" bestFit="1" customWidth="1"/>
    <col min="14068" max="14070" width="0" style="204" hidden="1" customWidth="1"/>
    <col min="14071" max="14071" width="9.140625" style="204" bestFit="1" customWidth="1"/>
    <col min="14072" max="14075" width="0" style="204" hidden="1" customWidth="1"/>
    <col min="14076" max="14076" width="9.42578125" style="204" bestFit="1" customWidth="1"/>
    <col min="14077" max="14080" width="0" style="204" hidden="1" customWidth="1"/>
    <col min="14081" max="14081" width="12.7109375" style="204" customWidth="1"/>
    <col min="14082" max="14085" width="0" style="204" hidden="1" customWidth="1"/>
    <col min="14086" max="14086" width="14.7109375" style="204" customWidth="1"/>
    <col min="14087" max="14108" width="9.140625" style="204" customWidth="1"/>
    <col min="14109" max="14264" width="9.140625" style="204"/>
    <col min="14265" max="14265" width="6.7109375" style="204" customWidth="1"/>
    <col min="14266" max="14266" width="5.7109375" style="204" customWidth="1"/>
    <col min="14267" max="14267" width="38.42578125" style="204" customWidth="1"/>
    <col min="14268" max="14268" width="8.7109375" style="204" customWidth="1"/>
    <col min="14269" max="14269" width="0" style="204" hidden="1" customWidth="1"/>
    <col min="14270" max="14270" width="15.42578125" style="204" customWidth="1"/>
    <col min="14271" max="14271" width="7.7109375" style="204" customWidth="1"/>
    <col min="14272" max="14272" width="9.7109375" style="204" customWidth="1"/>
    <col min="14273" max="14273" width="9.42578125" style="204" customWidth="1"/>
    <col min="14274" max="14274" width="0" style="204" hidden="1" customWidth="1"/>
    <col min="14275" max="14275" width="33" style="204" customWidth="1"/>
    <col min="14276" max="14278" width="0" style="204" hidden="1" customWidth="1"/>
    <col min="14279" max="14279" width="9.7109375" style="204" customWidth="1"/>
    <col min="14280" max="14280" width="12.140625" style="204" customWidth="1"/>
    <col min="14281" max="14281" width="11.7109375" style="204" customWidth="1"/>
    <col min="14282" max="14282" width="14.7109375" style="204" customWidth="1"/>
    <col min="14283" max="14285" width="0" style="204" hidden="1" customWidth="1"/>
    <col min="14286" max="14286" width="9.28515625" style="204" customWidth="1"/>
    <col min="14287" max="14287" width="0" style="204" hidden="1" customWidth="1"/>
    <col min="14288" max="14288" width="11" style="204" bestFit="1" customWidth="1"/>
    <col min="14289" max="14289" width="11.140625" style="204" bestFit="1" customWidth="1"/>
    <col min="14290" max="14292" width="0" style="204" hidden="1" customWidth="1"/>
    <col min="14293" max="14293" width="10.7109375" style="204" bestFit="1" customWidth="1"/>
    <col min="14294" max="14298" width="0" style="204" hidden="1" customWidth="1"/>
    <col min="14299" max="14299" width="9.28515625" style="204" customWidth="1"/>
    <col min="14300" max="14302" width="0" style="204" hidden="1" customWidth="1"/>
    <col min="14303" max="14303" width="8.7109375" style="204" customWidth="1"/>
    <col min="14304" max="14304" width="9.140625" style="204" bestFit="1" customWidth="1"/>
    <col min="14305" max="14306" width="0" style="204" hidden="1" customWidth="1"/>
    <col min="14307" max="14307" width="9.42578125" style="204" customWidth="1"/>
    <col min="14308" max="14311" width="0" style="204" hidden="1" customWidth="1"/>
    <col min="14312" max="14312" width="9" style="204" customWidth="1"/>
    <col min="14313" max="14320" width="0" style="204" hidden="1" customWidth="1"/>
    <col min="14321" max="14321" width="9.28515625" style="204" bestFit="1" customWidth="1"/>
    <col min="14322" max="14322" width="9.140625" style="204" customWidth="1"/>
    <col min="14323" max="14323" width="9.140625" style="204" bestFit="1" customWidth="1"/>
    <col min="14324" max="14326" width="0" style="204" hidden="1" customWidth="1"/>
    <col min="14327" max="14327" width="9.140625" style="204" bestFit="1" customWidth="1"/>
    <col min="14328" max="14331" width="0" style="204" hidden="1" customWidth="1"/>
    <col min="14332" max="14332" width="9.42578125" style="204" bestFit="1" customWidth="1"/>
    <col min="14333" max="14336" width="0" style="204" hidden="1" customWidth="1"/>
    <col min="14337" max="14337" width="12.7109375" style="204" customWidth="1"/>
    <col min="14338" max="14341" width="0" style="204" hidden="1" customWidth="1"/>
    <col min="14342" max="14342" width="14.7109375" style="204" customWidth="1"/>
    <col min="14343" max="14364" width="9.140625" style="204" customWidth="1"/>
    <col min="14365" max="14520" width="9.140625" style="204"/>
    <col min="14521" max="14521" width="6.7109375" style="204" customWidth="1"/>
    <col min="14522" max="14522" width="5.7109375" style="204" customWidth="1"/>
    <col min="14523" max="14523" width="38.42578125" style="204" customWidth="1"/>
    <col min="14524" max="14524" width="8.7109375" style="204" customWidth="1"/>
    <col min="14525" max="14525" width="0" style="204" hidden="1" customWidth="1"/>
    <col min="14526" max="14526" width="15.42578125" style="204" customWidth="1"/>
    <col min="14527" max="14527" width="7.7109375" style="204" customWidth="1"/>
    <col min="14528" max="14528" width="9.7109375" style="204" customWidth="1"/>
    <col min="14529" max="14529" width="9.42578125" style="204" customWidth="1"/>
    <col min="14530" max="14530" width="0" style="204" hidden="1" customWidth="1"/>
    <col min="14531" max="14531" width="33" style="204" customWidth="1"/>
    <col min="14532" max="14534" width="0" style="204" hidden="1" customWidth="1"/>
    <col min="14535" max="14535" width="9.7109375" style="204" customWidth="1"/>
    <col min="14536" max="14536" width="12.140625" style="204" customWidth="1"/>
    <col min="14537" max="14537" width="11.7109375" style="204" customWidth="1"/>
    <col min="14538" max="14538" width="14.7109375" style="204" customWidth="1"/>
    <col min="14539" max="14541" width="0" style="204" hidden="1" customWidth="1"/>
    <col min="14542" max="14542" width="9.28515625" style="204" customWidth="1"/>
    <col min="14543" max="14543" width="0" style="204" hidden="1" customWidth="1"/>
    <col min="14544" max="14544" width="11" style="204" bestFit="1" customWidth="1"/>
    <col min="14545" max="14545" width="11.140625" style="204" bestFit="1" customWidth="1"/>
    <col min="14546" max="14548" width="0" style="204" hidden="1" customWidth="1"/>
    <col min="14549" max="14549" width="10.7109375" style="204" bestFit="1" customWidth="1"/>
    <col min="14550" max="14554" width="0" style="204" hidden="1" customWidth="1"/>
    <col min="14555" max="14555" width="9.28515625" style="204" customWidth="1"/>
    <col min="14556" max="14558" width="0" style="204" hidden="1" customWidth="1"/>
    <col min="14559" max="14559" width="8.7109375" style="204" customWidth="1"/>
    <col min="14560" max="14560" width="9.140625" style="204" bestFit="1" customWidth="1"/>
    <col min="14561" max="14562" width="0" style="204" hidden="1" customWidth="1"/>
    <col min="14563" max="14563" width="9.42578125" style="204" customWidth="1"/>
    <col min="14564" max="14567" width="0" style="204" hidden="1" customWidth="1"/>
    <col min="14568" max="14568" width="9" style="204" customWidth="1"/>
    <col min="14569" max="14576" width="0" style="204" hidden="1" customWidth="1"/>
    <col min="14577" max="14577" width="9.28515625" style="204" bestFit="1" customWidth="1"/>
    <col min="14578" max="14578" width="9.140625" style="204" customWidth="1"/>
    <col min="14579" max="14579" width="9.140625" style="204" bestFit="1" customWidth="1"/>
    <col min="14580" max="14582" width="0" style="204" hidden="1" customWidth="1"/>
    <col min="14583" max="14583" width="9.140625" style="204" bestFit="1" customWidth="1"/>
    <col min="14584" max="14587" width="0" style="204" hidden="1" customWidth="1"/>
    <col min="14588" max="14588" width="9.42578125" style="204" bestFit="1" customWidth="1"/>
    <col min="14589" max="14592" width="0" style="204" hidden="1" customWidth="1"/>
    <col min="14593" max="14593" width="12.7109375" style="204" customWidth="1"/>
    <col min="14594" max="14597" width="0" style="204" hidden="1" customWidth="1"/>
    <col min="14598" max="14598" width="14.7109375" style="204" customWidth="1"/>
    <col min="14599" max="14620" width="9.140625" style="204" customWidth="1"/>
    <col min="14621" max="14776" width="9.140625" style="204"/>
    <col min="14777" max="14777" width="6.7109375" style="204" customWidth="1"/>
    <col min="14778" max="14778" width="5.7109375" style="204" customWidth="1"/>
    <col min="14779" max="14779" width="38.42578125" style="204" customWidth="1"/>
    <col min="14780" max="14780" width="8.7109375" style="204" customWidth="1"/>
    <col min="14781" max="14781" width="0" style="204" hidden="1" customWidth="1"/>
    <col min="14782" max="14782" width="15.42578125" style="204" customWidth="1"/>
    <col min="14783" max="14783" width="7.7109375" style="204" customWidth="1"/>
    <col min="14784" max="14784" width="9.7109375" style="204" customWidth="1"/>
    <col min="14785" max="14785" width="9.42578125" style="204" customWidth="1"/>
    <col min="14786" max="14786" width="0" style="204" hidden="1" customWidth="1"/>
    <col min="14787" max="14787" width="33" style="204" customWidth="1"/>
    <col min="14788" max="14790" width="0" style="204" hidden="1" customWidth="1"/>
    <col min="14791" max="14791" width="9.7109375" style="204" customWidth="1"/>
    <col min="14792" max="14792" width="12.140625" style="204" customWidth="1"/>
    <col min="14793" max="14793" width="11.7109375" style="204" customWidth="1"/>
    <col min="14794" max="14794" width="14.7109375" style="204" customWidth="1"/>
    <col min="14795" max="14797" width="0" style="204" hidden="1" customWidth="1"/>
    <col min="14798" max="14798" width="9.28515625" style="204" customWidth="1"/>
    <col min="14799" max="14799" width="0" style="204" hidden="1" customWidth="1"/>
    <col min="14800" max="14800" width="11" style="204" bestFit="1" customWidth="1"/>
    <col min="14801" max="14801" width="11.140625" style="204" bestFit="1" customWidth="1"/>
    <col min="14802" max="14804" width="0" style="204" hidden="1" customWidth="1"/>
    <col min="14805" max="14805" width="10.7109375" style="204" bestFit="1" customWidth="1"/>
    <col min="14806" max="14810" width="0" style="204" hidden="1" customWidth="1"/>
    <col min="14811" max="14811" width="9.28515625" style="204" customWidth="1"/>
    <col min="14812" max="14814" width="0" style="204" hidden="1" customWidth="1"/>
    <col min="14815" max="14815" width="8.7109375" style="204" customWidth="1"/>
    <col min="14816" max="14816" width="9.140625" style="204" bestFit="1" customWidth="1"/>
    <col min="14817" max="14818" width="0" style="204" hidden="1" customWidth="1"/>
    <col min="14819" max="14819" width="9.42578125" style="204" customWidth="1"/>
    <col min="14820" max="14823" width="0" style="204" hidden="1" customWidth="1"/>
    <col min="14824" max="14824" width="9" style="204" customWidth="1"/>
    <col min="14825" max="14832" width="0" style="204" hidden="1" customWidth="1"/>
    <col min="14833" max="14833" width="9.28515625" style="204" bestFit="1" customWidth="1"/>
    <col min="14834" max="14834" width="9.140625" style="204" customWidth="1"/>
    <col min="14835" max="14835" width="9.140625" style="204" bestFit="1" customWidth="1"/>
    <col min="14836" max="14838" width="0" style="204" hidden="1" customWidth="1"/>
    <col min="14839" max="14839" width="9.140625" style="204" bestFit="1" customWidth="1"/>
    <col min="14840" max="14843" width="0" style="204" hidden="1" customWidth="1"/>
    <col min="14844" max="14844" width="9.42578125" style="204" bestFit="1" customWidth="1"/>
    <col min="14845" max="14848" width="0" style="204" hidden="1" customWidth="1"/>
    <col min="14849" max="14849" width="12.7109375" style="204" customWidth="1"/>
    <col min="14850" max="14853" width="0" style="204" hidden="1" customWidth="1"/>
    <col min="14854" max="14854" width="14.7109375" style="204" customWidth="1"/>
    <col min="14855" max="14876" width="9.140625" style="204" customWidth="1"/>
    <col min="14877" max="15032" width="9.140625" style="204"/>
    <col min="15033" max="15033" width="6.7109375" style="204" customWidth="1"/>
    <col min="15034" max="15034" width="5.7109375" style="204" customWidth="1"/>
    <col min="15035" max="15035" width="38.42578125" style="204" customWidth="1"/>
    <col min="15036" max="15036" width="8.7109375" style="204" customWidth="1"/>
    <col min="15037" max="15037" width="0" style="204" hidden="1" customWidth="1"/>
    <col min="15038" max="15038" width="15.42578125" style="204" customWidth="1"/>
    <col min="15039" max="15039" width="7.7109375" style="204" customWidth="1"/>
    <col min="15040" max="15040" width="9.7109375" style="204" customWidth="1"/>
    <col min="15041" max="15041" width="9.42578125" style="204" customWidth="1"/>
    <col min="15042" max="15042" width="0" style="204" hidden="1" customWidth="1"/>
    <col min="15043" max="15043" width="33" style="204" customWidth="1"/>
    <col min="15044" max="15046" width="0" style="204" hidden="1" customWidth="1"/>
    <col min="15047" max="15047" width="9.7109375" style="204" customWidth="1"/>
    <col min="15048" max="15048" width="12.140625" style="204" customWidth="1"/>
    <col min="15049" max="15049" width="11.7109375" style="204" customWidth="1"/>
    <col min="15050" max="15050" width="14.7109375" style="204" customWidth="1"/>
    <col min="15051" max="15053" width="0" style="204" hidden="1" customWidth="1"/>
    <col min="15054" max="15054" width="9.28515625" style="204" customWidth="1"/>
    <col min="15055" max="15055" width="0" style="204" hidden="1" customWidth="1"/>
    <col min="15056" max="15056" width="11" style="204" bestFit="1" customWidth="1"/>
    <col min="15057" max="15057" width="11.140625" style="204" bestFit="1" customWidth="1"/>
    <col min="15058" max="15060" width="0" style="204" hidden="1" customWidth="1"/>
    <col min="15061" max="15061" width="10.7109375" style="204" bestFit="1" customWidth="1"/>
    <col min="15062" max="15066" width="0" style="204" hidden="1" customWidth="1"/>
    <col min="15067" max="15067" width="9.28515625" style="204" customWidth="1"/>
    <col min="15068" max="15070" width="0" style="204" hidden="1" customWidth="1"/>
    <col min="15071" max="15071" width="8.7109375" style="204" customWidth="1"/>
    <col min="15072" max="15072" width="9.140625" style="204" bestFit="1" customWidth="1"/>
    <col min="15073" max="15074" width="0" style="204" hidden="1" customWidth="1"/>
    <col min="15075" max="15075" width="9.42578125" style="204" customWidth="1"/>
    <col min="15076" max="15079" width="0" style="204" hidden="1" customWidth="1"/>
    <col min="15080" max="15080" width="9" style="204" customWidth="1"/>
    <col min="15081" max="15088" width="0" style="204" hidden="1" customWidth="1"/>
    <col min="15089" max="15089" width="9.28515625" style="204" bestFit="1" customWidth="1"/>
    <col min="15090" max="15090" width="9.140625" style="204" customWidth="1"/>
    <col min="15091" max="15091" width="9.140625" style="204" bestFit="1" customWidth="1"/>
    <col min="15092" max="15094" width="0" style="204" hidden="1" customWidth="1"/>
    <col min="15095" max="15095" width="9.140625" style="204" bestFit="1" customWidth="1"/>
    <col min="15096" max="15099" width="0" style="204" hidden="1" customWidth="1"/>
    <col min="15100" max="15100" width="9.42578125" style="204" bestFit="1" customWidth="1"/>
    <col min="15101" max="15104" width="0" style="204" hidden="1" customWidth="1"/>
    <col min="15105" max="15105" width="12.7109375" style="204" customWidth="1"/>
    <col min="15106" max="15109" width="0" style="204" hidden="1" customWidth="1"/>
    <col min="15110" max="15110" width="14.7109375" style="204" customWidth="1"/>
    <col min="15111" max="15132" width="9.140625" style="204" customWidth="1"/>
    <col min="15133" max="15288" width="9.140625" style="204"/>
    <col min="15289" max="15289" width="6.7109375" style="204" customWidth="1"/>
    <col min="15290" max="15290" width="5.7109375" style="204" customWidth="1"/>
    <col min="15291" max="15291" width="38.42578125" style="204" customWidth="1"/>
    <col min="15292" max="15292" width="8.7109375" style="204" customWidth="1"/>
    <col min="15293" max="15293" width="0" style="204" hidden="1" customWidth="1"/>
    <col min="15294" max="15294" width="15.42578125" style="204" customWidth="1"/>
    <col min="15295" max="15295" width="7.7109375" style="204" customWidth="1"/>
    <col min="15296" max="15296" width="9.7109375" style="204" customWidth="1"/>
    <col min="15297" max="15297" width="9.42578125" style="204" customWidth="1"/>
    <col min="15298" max="15298" width="0" style="204" hidden="1" customWidth="1"/>
    <col min="15299" max="15299" width="33" style="204" customWidth="1"/>
    <col min="15300" max="15302" width="0" style="204" hidden="1" customWidth="1"/>
    <col min="15303" max="15303" width="9.7109375" style="204" customWidth="1"/>
    <col min="15304" max="15304" width="12.140625" style="204" customWidth="1"/>
    <col min="15305" max="15305" width="11.7109375" style="204" customWidth="1"/>
    <col min="15306" max="15306" width="14.7109375" style="204" customWidth="1"/>
    <col min="15307" max="15309" width="0" style="204" hidden="1" customWidth="1"/>
    <col min="15310" max="15310" width="9.28515625" style="204" customWidth="1"/>
    <col min="15311" max="15311" width="0" style="204" hidden="1" customWidth="1"/>
    <col min="15312" max="15312" width="11" style="204" bestFit="1" customWidth="1"/>
    <col min="15313" max="15313" width="11.140625" style="204" bestFit="1" customWidth="1"/>
    <col min="15314" max="15316" width="0" style="204" hidden="1" customWidth="1"/>
    <col min="15317" max="15317" width="10.7109375" style="204" bestFit="1" customWidth="1"/>
    <col min="15318" max="15322" width="0" style="204" hidden="1" customWidth="1"/>
    <col min="15323" max="15323" width="9.28515625" style="204" customWidth="1"/>
    <col min="15324" max="15326" width="0" style="204" hidden="1" customWidth="1"/>
    <col min="15327" max="15327" width="8.7109375" style="204" customWidth="1"/>
    <col min="15328" max="15328" width="9.140625" style="204" bestFit="1" customWidth="1"/>
    <col min="15329" max="15330" width="0" style="204" hidden="1" customWidth="1"/>
    <col min="15331" max="15331" width="9.42578125" style="204" customWidth="1"/>
    <col min="15332" max="15335" width="0" style="204" hidden="1" customWidth="1"/>
    <col min="15336" max="15336" width="9" style="204" customWidth="1"/>
    <col min="15337" max="15344" width="0" style="204" hidden="1" customWidth="1"/>
    <col min="15345" max="15345" width="9.28515625" style="204" bestFit="1" customWidth="1"/>
    <col min="15346" max="15346" width="9.140625" style="204" customWidth="1"/>
    <col min="15347" max="15347" width="9.140625" style="204" bestFit="1" customWidth="1"/>
    <col min="15348" max="15350" width="0" style="204" hidden="1" customWidth="1"/>
    <col min="15351" max="15351" width="9.140625" style="204" bestFit="1" customWidth="1"/>
    <col min="15352" max="15355" width="0" style="204" hidden="1" customWidth="1"/>
    <col min="15356" max="15356" width="9.42578125" style="204" bestFit="1" customWidth="1"/>
    <col min="15357" max="15360" width="0" style="204" hidden="1" customWidth="1"/>
    <col min="15361" max="15361" width="12.7109375" style="204" customWidth="1"/>
    <col min="15362" max="15365" width="0" style="204" hidden="1" customWidth="1"/>
    <col min="15366" max="15366" width="14.7109375" style="204" customWidth="1"/>
    <col min="15367" max="15388" width="9.140625" style="204" customWidth="1"/>
    <col min="15389" max="15544" width="9.140625" style="204"/>
    <col min="15545" max="15545" width="6.7109375" style="204" customWidth="1"/>
    <col min="15546" max="15546" width="5.7109375" style="204" customWidth="1"/>
    <col min="15547" max="15547" width="38.42578125" style="204" customWidth="1"/>
    <col min="15548" max="15548" width="8.7109375" style="204" customWidth="1"/>
    <col min="15549" max="15549" width="0" style="204" hidden="1" customWidth="1"/>
    <col min="15550" max="15550" width="15.42578125" style="204" customWidth="1"/>
    <col min="15551" max="15551" width="7.7109375" style="204" customWidth="1"/>
    <col min="15552" max="15552" width="9.7109375" style="204" customWidth="1"/>
    <col min="15553" max="15553" width="9.42578125" style="204" customWidth="1"/>
    <col min="15554" max="15554" width="0" style="204" hidden="1" customWidth="1"/>
    <col min="15555" max="15555" width="33" style="204" customWidth="1"/>
    <col min="15556" max="15558" width="0" style="204" hidden="1" customWidth="1"/>
    <col min="15559" max="15559" width="9.7109375" style="204" customWidth="1"/>
    <col min="15560" max="15560" width="12.140625" style="204" customWidth="1"/>
    <col min="15561" max="15561" width="11.7109375" style="204" customWidth="1"/>
    <col min="15562" max="15562" width="14.7109375" style="204" customWidth="1"/>
    <col min="15563" max="15565" width="0" style="204" hidden="1" customWidth="1"/>
    <col min="15566" max="15566" width="9.28515625" style="204" customWidth="1"/>
    <col min="15567" max="15567" width="0" style="204" hidden="1" customWidth="1"/>
    <col min="15568" max="15568" width="11" style="204" bestFit="1" customWidth="1"/>
    <col min="15569" max="15569" width="11.140625" style="204" bestFit="1" customWidth="1"/>
    <col min="15570" max="15572" width="0" style="204" hidden="1" customWidth="1"/>
    <col min="15573" max="15573" width="10.7109375" style="204" bestFit="1" customWidth="1"/>
    <col min="15574" max="15578" width="0" style="204" hidden="1" customWidth="1"/>
    <col min="15579" max="15579" width="9.28515625" style="204" customWidth="1"/>
    <col min="15580" max="15582" width="0" style="204" hidden="1" customWidth="1"/>
    <col min="15583" max="15583" width="8.7109375" style="204" customWidth="1"/>
    <col min="15584" max="15584" width="9.140625" style="204" bestFit="1" customWidth="1"/>
    <col min="15585" max="15586" width="0" style="204" hidden="1" customWidth="1"/>
    <col min="15587" max="15587" width="9.42578125" style="204" customWidth="1"/>
    <col min="15588" max="15591" width="0" style="204" hidden="1" customWidth="1"/>
    <col min="15592" max="15592" width="9" style="204" customWidth="1"/>
    <col min="15593" max="15600" width="0" style="204" hidden="1" customWidth="1"/>
    <col min="15601" max="15601" width="9.28515625" style="204" bestFit="1" customWidth="1"/>
    <col min="15602" max="15602" width="9.140625" style="204" customWidth="1"/>
    <col min="15603" max="15603" width="9.140625" style="204" bestFit="1" customWidth="1"/>
    <col min="15604" max="15606" width="0" style="204" hidden="1" customWidth="1"/>
    <col min="15607" max="15607" width="9.140625" style="204" bestFit="1" customWidth="1"/>
    <col min="15608" max="15611" width="0" style="204" hidden="1" customWidth="1"/>
    <col min="15612" max="15612" width="9.42578125" style="204" bestFit="1" customWidth="1"/>
    <col min="15613" max="15616" width="0" style="204" hidden="1" customWidth="1"/>
    <col min="15617" max="15617" width="12.7109375" style="204" customWidth="1"/>
    <col min="15618" max="15621" width="0" style="204" hidden="1" customWidth="1"/>
    <col min="15622" max="15622" width="14.7109375" style="204" customWidth="1"/>
    <col min="15623" max="15644" width="9.140625" style="204" customWidth="1"/>
    <col min="15645" max="15800" width="9.140625" style="204"/>
    <col min="15801" max="15801" width="6.7109375" style="204" customWidth="1"/>
    <col min="15802" max="15802" width="5.7109375" style="204" customWidth="1"/>
    <col min="15803" max="15803" width="38.42578125" style="204" customWidth="1"/>
    <col min="15804" max="15804" width="8.7109375" style="204" customWidth="1"/>
    <col min="15805" max="15805" width="0" style="204" hidden="1" customWidth="1"/>
    <col min="15806" max="15806" width="15.42578125" style="204" customWidth="1"/>
    <col min="15807" max="15807" width="7.7109375" style="204" customWidth="1"/>
    <col min="15808" max="15808" width="9.7109375" style="204" customWidth="1"/>
    <col min="15809" max="15809" width="9.42578125" style="204" customWidth="1"/>
    <col min="15810" max="15810" width="0" style="204" hidden="1" customWidth="1"/>
    <col min="15811" max="15811" width="33" style="204" customWidth="1"/>
    <col min="15812" max="15814" width="0" style="204" hidden="1" customWidth="1"/>
    <col min="15815" max="15815" width="9.7109375" style="204" customWidth="1"/>
    <col min="15816" max="15816" width="12.140625" style="204" customWidth="1"/>
    <col min="15817" max="15817" width="11.7109375" style="204" customWidth="1"/>
    <col min="15818" max="15818" width="14.7109375" style="204" customWidth="1"/>
    <col min="15819" max="15821" width="0" style="204" hidden="1" customWidth="1"/>
    <col min="15822" max="15822" width="9.28515625" style="204" customWidth="1"/>
    <col min="15823" max="15823" width="0" style="204" hidden="1" customWidth="1"/>
    <col min="15824" max="15824" width="11" style="204" bestFit="1" customWidth="1"/>
    <col min="15825" max="15825" width="11.140625" style="204" bestFit="1" customWidth="1"/>
    <col min="15826" max="15828" width="0" style="204" hidden="1" customWidth="1"/>
    <col min="15829" max="15829" width="10.7109375" style="204" bestFit="1" customWidth="1"/>
    <col min="15830" max="15834" width="0" style="204" hidden="1" customWidth="1"/>
    <col min="15835" max="15835" width="9.28515625" style="204" customWidth="1"/>
    <col min="15836" max="15838" width="0" style="204" hidden="1" customWidth="1"/>
    <col min="15839" max="15839" width="8.7109375" style="204" customWidth="1"/>
    <col min="15840" max="15840" width="9.140625" style="204" bestFit="1" customWidth="1"/>
    <col min="15841" max="15842" width="0" style="204" hidden="1" customWidth="1"/>
    <col min="15843" max="15843" width="9.42578125" style="204" customWidth="1"/>
    <col min="15844" max="15847" width="0" style="204" hidden="1" customWidth="1"/>
    <col min="15848" max="15848" width="9" style="204" customWidth="1"/>
    <col min="15849" max="15856" width="0" style="204" hidden="1" customWidth="1"/>
    <col min="15857" max="15857" width="9.28515625" style="204" bestFit="1" customWidth="1"/>
    <col min="15858" max="15858" width="9.140625" style="204" customWidth="1"/>
    <col min="15859" max="15859" width="9.140625" style="204" bestFit="1" customWidth="1"/>
    <col min="15860" max="15862" width="0" style="204" hidden="1" customWidth="1"/>
    <col min="15863" max="15863" width="9.140625" style="204" bestFit="1" customWidth="1"/>
    <col min="15864" max="15867" width="0" style="204" hidden="1" customWidth="1"/>
    <col min="15868" max="15868" width="9.42578125" style="204" bestFit="1" customWidth="1"/>
    <col min="15869" max="15872" width="0" style="204" hidden="1" customWidth="1"/>
    <col min="15873" max="15873" width="12.7109375" style="204" customWidth="1"/>
    <col min="15874" max="15877" width="0" style="204" hidden="1" customWidth="1"/>
    <col min="15878" max="15878" width="14.7109375" style="204" customWidth="1"/>
    <col min="15879" max="15900" width="9.140625" style="204" customWidth="1"/>
    <col min="15901" max="16056" width="9.140625" style="204"/>
    <col min="16057" max="16057" width="6.7109375" style="204" customWidth="1"/>
    <col min="16058" max="16058" width="5.7109375" style="204" customWidth="1"/>
    <col min="16059" max="16059" width="38.42578125" style="204" customWidth="1"/>
    <col min="16060" max="16060" width="8.7109375" style="204" customWidth="1"/>
    <col min="16061" max="16061" width="0" style="204" hidden="1" customWidth="1"/>
    <col min="16062" max="16062" width="15.42578125" style="204" customWidth="1"/>
    <col min="16063" max="16063" width="7.7109375" style="204" customWidth="1"/>
    <col min="16064" max="16064" width="9.7109375" style="204" customWidth="1"/>
    <col min="16065" max="16065" width="9.42578125" style="204" customWidth="1"/>
    <col min="16066" max="16066" width="0" style="204" hidden="1" customWidth="1"/>
    <col min="16067" max="16067" width="33" style="204" customWidth="1"/>
    <col min="16068" max="16070" width="0" style="204" hidden="1" customWidth="1"/>
    <col min="16071" max="16071" width="9.7109375" style="204" customWidth="1"/>
    <col min="16072" max="16072" width="12.140625" style="204" customWidth="1"/>
    <col min="16073" max="16073" width="11.7109375" style="204" customWidth="1"/>
    <col min="16074" max="16074" width="14.7109375" style="204" customWidth="1"/>
    <col min="16075" max="16077" width="0" style="204" hidden="1" customWidth="1"/>
    <col min="16078" max="16078" width="9.28515625" style="204" customWidth="1"/>
    <col min="16079" max="16079" width="0" style="204" hidden="1" customWidth="1"/>
    <col min="16080" max="16080" width="11" style="204" bestFit="1" customWidth="1"/>
    <col min="16081" max="16081" width="11.140625" style="204" bestFit="1" customWidth="1"/>
    <col min="16082" max="16084" width="0" style="204" hidden="1" customWidth="1"/>
    <col min="16085" max="16085" width="10.7109375" style="204" bestFit="1" customWidth="1"/>
    <col min="16086" max="16090" width="0" style="204" hidden="1" customWidth="1"/>
    <col min="16091" max="16091" width="9.28515625" style="204" customWidth="1"/>
    <col min="16092" max="16094" width="0" style="204" hidden="1" customWidth="1"/>
    <col min="16095" max="16095" width="8.7109375" style="204" customWidth="1"/>
    <col min="16096" max="16096" width="9.140625" style="204" bestFit="1" customWidth="1"/>
    <col min="16097" max="16098" width="0" style="204" hidden="1" customWidth="1"/>
    <col min="16099" max="16099" width="9.42578125" style="204" customWidth="1"/>
    <col min="16100" max="16103" width="0" style="204" hidden="1" customWidth="1"/>
    <col min="16104" max="16104" width="9" style="204" customWidth="1"/>
    <col min="16105" max="16112" width="0" style="204" hidden="1" customWidth="1"/>
    <col min="16113" max="16113" width="9.28515625" style="204" bestFit="1" customWidth="1"/>
    <col min="16114" max="16114" width="9.140625" style="204" customWidth="1"/>
    <col min="16115" max="16115" width="9.140625" style="204" bestFit="1" customWidth="1"/>
    <col min="16116" max="16118" width="0" style="204" hidden="1" customWidth="1"/>
    <col min="16119" max="16119" width="9.140625" style="204" bestFit="1" customWidth="1"/>
    <col min="16120" max="16123" width="0" style="204" hidden="1" customWidth="1"/>
    <col min="16124" max="16124" width="9.42578125" style="204" bestFit="1" customWidth="1"/>
    <col min="16125" max="16128" width="0" style="204" hidden="1" customWidth="1"/>
    <col min="16129" max="16129" width="12.7109375" style="204" customWidth="1"/>
    <col min="16130" max="16133" width="0" style="204" hidden="1" customWidth="1"/>
    <col min="16134" max="16134" width="14.7109375" style="204" customWidth="1"/>
    <col min="16135" max="16156" width="9.140625" style="204" customWidth="1"/>
    <col min="16157" max="16384" width="9.140625" style="204"/>
  </cols>
  <sheetData>
    <row r="1" spans="1:94" x14ac:dyDescent="0.25">
      <c r="K1" s="205"/>
    </row>
    <row r="2" spans="1:94" s="212" customFormat="1" ht="14.25" x14ac:dyDescent="0.25">
      <c r="A2" s="208"/>
      <c r="B2" s="304" t="s">
        <v>285</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210"/>
      <c r="CB2" s="211"/>
      <c r="CD2" s="211"/>
      <c r="CE2" s="211"/>
      <c r="CG2" s="211"/>
      <c r="CH2" s="211"/>
      <c r="CI2" s="211"/>
      <c r="CJ2" s="209"/>
    </row>
    <row r="3" spans="1:94" s="215" customFormat="1" ht="24.75" customHeight="1" x14ac:dyDescent="0.25">
      <c r="A3" s="213"/>
      <c r="B3" s="309" t="s">
        <v>251</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211"/>
      <c r="CC3" s="211"/>
      <c r="CF3" s="208"/>
      <c r="CJ3" s="207"/>
      <c r="CK3" s="208"/>
      <c r="CL3" s="208"/>
      <c r="CM3" s="208"/>
      <c r="CN3" s="208"/>
      <c r="CO3" s="208"/>
      <c r="CP3" s="208"/>
    </row>
    <row r="4" spans="1:94" s="212" customFormat="1" ht="20.25" customHeight="1" x14ac:dyDescent="0.25">
      <c r="A4" s="216" t="s">
        <v>0</v>
      </c>
      <c r="B4" s="305" t="s">
        <v>1</v>
      </c>
      <c r="C4" s="305" t="s">
        <v>2</v>
      </c>
      <c r="D4" s="305" t="s">
        <v>3</v>
      </c>
      <c r="E4" s="305" t="s">
        <v>4</v>
      </c>
      <c r="F4" s="305"/>
      <c r="G4" s="305" t="s">
        <v>5</v>
      </c>
      <c r="H4" s="305"/>
      <c r="I4" s="305" t="s">
        <v>6</v>
      </c>
      <c r="J4" s="305" t="s">
        <v>7</v>
      </c>
      <c r="K4" s="306" t="s">
        <v>8</v>
      </c>
      <c r="L4" s="305" t="s">
        <v>9</v>
      </c>
      <c r="M4" s="305" t="s">
        <v>10</v>
      </c>
      <c r="N4" s="305" t="s">
        <v>11</v>
      </c>
      <c r="O4" s="305" t="s">
        <v>12</v>
      </c>
      <c r="P4" s="305" t="s">
        <v>13</v>
      </c>
      <c r="Q4" s="305"/>
      <c r="R4" s="305" t="s">
        <v>14</v>
      </c>
      <c r="S4" s="305" t="s">
        <v>15</v>
      </c>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217"/>
      <c r="BX4" s="217"/>
      <c r="BY4" s="217"/>
      <c r="BZ4" s="300" t="s">
        <v>254</v>
      </c>
      <c r="CA4" s="301" t="s">
        <v>17</v>
      </c>
      <c r="CB4" s="218"/>
      <c r="CC4" s="301"/>
      <c r="CD4" s="219"/>
      <c r="CE4" s="220" t="s">
        <v>18</v>
      </c>
      <c r="CG4" s="219"/>
      <c r="CH4" s="219">
        <v>2018</v>
      </c>
      <c r="CI4" s="219">
        <v>2019</v>
      </c>
      <c r="CJ4" s="302" t="s">
        <v>12</v>
      </c>
    </row>
    <row r="5" spans="1:94" s="210" customFormat="1" ht="29.25" customHeight="1" x14ac:dyDescent="0.25">
      <c r="A5" s="221"/>
      <c r="B5" s="305"/>
      <c r="C5" s="305"/>
      <c r="D5" s="305"/>
      <c r="E5" s="221" t="s">
        <v>19</v>
      </c>
      <c r="F5" s="221" t="s">
        <v>20</v>
      </c>
      <c r="G5" s="221" t="s">
        <v>21</v>
      </c>
      <c r="H5" s="221" t="s">
        <v>22</v>
      </c>
      <c r="I5" s="305"/>
      <c r="J5" s="305"/>
      <c r="K5" s="306"/>
      <c r="L5" s="305"/>
      <c r="M5" s="305"/>
      <c r="N5" s="305"/>
      <c r="O5" s="305"/>
      <c r="P5" s="221">
        <v>2020</v>
      </c>
      <c r="Q5" s="221">
        <v>2021</v>
      </c>
      <c r="R5" s="305"/>
      <c r="S5" s="222" t="s">
        <v>23</v>
      </c>
      <c r="T5" s="222" t="s">
        <v>24</v>
      </c>
      <c r="U5" s="222" t="s">
        <v>25</v>
      </c>
      <c r="V5" s="222" t="s">
        <v>24</v>
      </c>
      <c r="W5" s="222" t="s">
        <v>26</v>
      </c>
      <c r="X5" s="222" t="s">
        <v>27</v>
      </c>
      <c r="Y5" s="222" t="s">
        <v>28</v>
      </c>
      <c r="Z5" s="222" t="s">
        <v>29</v>
      </c>
      <c r="AA5" s="222" t="s">
        <v>30</v>
      </c>
      <c r="AB5" s="222" t="s">
        <v>31</v>
      </c>
      <c r="AC5" s="222" t="s">
        <v>32</v>
      </c>
      <c r="AD5" s="222" t="s">
        <v>33</v>
      </c>
      <c r="AE5" s="222" t="s">
        <v>34</v>
      </c>
      <c r="AF5" s="222" t="s">
        <v>35</v>
      </c>
      <c r="AG5" s="222" t="s">
        <v>36</v>
      </c>
      <c r="AH5" s="222" t="s">
        <v>37</v>
      </c>
      <c r="AI5" s="222" t="s">
        <v>38</v>
      </c>
      <c r="AJ5" s="222" t="s">
        <v>39</v>
      </c>
      <c r="AK5" s="222" t="s">
        <v>40</v>
      </c>
      <c r="AL5" s="222" t="s">
        <v>41</v>
      </c>
      <c r="AM5" s="222" t="s">
        <v>42</v>
      </c>
      <c r="AN5" s="222" t="s">
        <v>43</v>
      </c>
      <c r="AO5" s="222" t="s">
        <v>44</v>
      </c>
      <c r="AP5" s="222" t="s">
        <v>45</v>
      </c>
      <c r="AQ5" s="222" t="s">
        <v>46</v>
      </c>
      <c r="AR5" s="222" t="s">
        <v>47</v>
      </c>
      <c r="AS5" s="222" t="s">
        <v>48</v>
      </c>
      <c r="AT5" s="222" t="s">
        <v>49</v>
      </c>
      <c r="AU5" s="222" t="s">
        <v>50</v>
      </c>
      <c r="AV5" s="222" t="s">
        <v>51</v>
      </c>
      <c r="AW5" s="222" t="s">
        <v>52</v>
      </c>
      <c r="AX5" s="222" t="s">
        <v>53</v>
      </c>
      <c r="AY5" s="222" t="s">
        <v>54</v>
      </c>
      <c r="AZ5" s="222" t="s">
        <v>55</v>
      </c>
      <c r="BA5" s="222" t="s">
        <v>56</v>
      </c>
      <c r="BB5" s="222" t="s">
        <v>57</v>
      </c>
      <c r="BC5" s="222" t="s">
        <v>58</v>
      </c>
      <c r="BD5" s="222" t="s">
        <v>59</v>
      </c>
      <c r="BE5" s="222" t="s">
        <v>60</v>
      </c>
      <c r="BF5" s="222" t="s">
        <v>61</v>
      </c>
      <c r="BG5" s="222" t="s">
        <v>62</v>
      </c>
      <c r="BH5" s="222" t="s">
        <v>63</v>
      </c>
      <c r="BI5" s="222" t="s">
        <v>64</v>
      </c>
      <c r="BJ5" s="222" t="s">
        <v>65</v>
      </c>
      <c r="BK5" s="222" t="s">
        <v>66</v>
      </c>
      <c r="BL5" s="222" t="s">
        <v>67</v>
      </c>
      <c r="BM5" s="222" t="s">
        <v>68</v>
      </c>
      <c r="BN5" s="222" t="s">
        <v>69</v>
      </c>
      <c r="BO5" s="222" t="s">
        <v>70</v>
      </c>
      <c r="BP5" s="222" t="s">
        <v>71</v>
      </c>
      <c r="BQ5" s="222" t="s">
        <v>72</v>
      </c>
      <c r="BR5" s="222" t="s">
        <v>73</v>
      </c>
      <c r="BS5" s="222" t="s">
        <v>74</v>
      </c>
      <c r="BT5" s="222" t="s">
        <v>75</v>
      </c>
      <c r="BU5" s="222" t="s">
        <v>74</v>
      </c>
      <c r="BV5" s="222" t="s">
        <v>76</v>
      </c>
      <c r="BW5" s="222" t="s">
        <v>77</v>
      </c>
      <c r="BX5" s="222" t="s">
        <v>78</v>
      </c>
      <c r="BY5" s="222" t="s">
        <v>79</v>
      </c>
      <c r="BZ5" s="300"/>
      <c r="CA5" s="301"/>
      <c r="CB5" s="218"/>
      <c r="CC5" s="301"/>
      <c r="CD5" s="223"/>
      <c r="CE5" s="220"/>
      <c r="CG5" s="223"/>
      <c r="CH5" s="223"/>
      <c r="CI5" s="223"/>
      <c r="CJ5" s="303"/>
    </row>
    <row r="6" spans="1:94" s="209" customFormat="1" ht="18" customHeight="1" x14ac:dyDescent="0.25">
      <c r="A6" s="224"/>
      <c r="B6" s="221"/>
      <c r="C6" s="221" t="s">
        <v>80</v>
      </c>
      <c r="D6" s="225" t="s">
        <v>261</v>
      </c>
      <c r="E6" s="226"/>
      <c r="F6" s="227"/>
      <c r="G6" s="228"/>
      <c r="H6" s="228"/>
      <c r="I6" s="228"/>
      <c r="J6" s="228"/>
      <c r="K6" s="229"/>
      <c r="L6" s="230"/>
      <c r="M6" s="231">
        <f>SUMIFS(R$7:R$10,$M$7:$M$10,"ĐTH")</f>
        <v>0</v>
      </c>
      <c r="N6" s="232"/>
      <c r="O6" s="233">
        <f>SUMIFS($R$7:$R$15,$O$7:$O$15,"TH",$CA$7:$CA$15,"1")</f>
        <v>3.306</v>
      </c>
      <c r="P6" s="231">
        <f>SUMIFS($R$8:$R$10,$P$8:$P$10,"2018",$CA$8:$CA$10,"1")</f>
        <v>0</v>
      </c>
      <c r="Q6" s="231">
        <f>SUMIFS($R$12:$R$15,$Q$12:$Q$15,"2019",$CA$12:$CA$15,"1")</f>
        <v>0</v>
      </c>
      <c r="R6" s="232">
        <f t="shared" ref="R6:AW6" si="0">R7+R11</f>
        <v>454.07380000000001</v>
      </c>
      <c r="S6" s="232">
        <f t="shared" si="0"/>
        <v>6.27</v>
      </c>
      <c r="T6" s="232">
        <f t="shared" si="0"/>
        <v>6.27</v>
      </c>
      <c r="U6" s="232">
        <f t="shared" si="0"/>
        <v>6.27</v>
      </c>
      <c r="V6" s="232">
        <f t="shared" si="0"/>
        <v>0</v>
      </c>
      <c r="W6" s="232">
        <f t="shared" si="0"/>
        <v>6.27</v>
      </c>
      <c r="X6" s="232">
        <f t="shared" si="0"/>
        <v>5.52</v>
      </c>
      <c r="Y6" s="232">
        <f t="shared" si="0"/>
        <v>4.6978</v>
      </c>
      <c r="Z6" s="232">
        <f t="shared" si="0"/>
        <v>0</v>
      </c>
      <c r="AA6" s="232">
        <f t="shared" si="0"/>
        <v>0</v>
      </c>
      <c r="AB6" s="232">
        <f t="shared" si="0"/>
        <v>0</v>
      </c>
      <c r="AC6" s="232">
        <f t="shared" si="0"/>
        <v>51.6</v>
      </c>
      <c r="AD6" s="232">
        <f t="shared" si="0"/>
        <v>0</v>
      </c>
      <c r="AE6" s="232">
        <f t="shared" si="0"/>
        <v>0</v>
      </c>
      <c r="AF6" s="232">
        <f t="shared" si="0"/>
        <v>0</v>
      </c>
      <c r="AG6" s="232">
        <f t="shared" si="0"/>
        <v>0</v>
      </c>
      <c r="AH6" s="232">
        <f t="shared" si="0"/>
        <v>0</v>
      </c>
      <c r="AI6" s="232">
        <f t="shared" si="0"/>
        <v>0</v>
      </c>
      <c r="AJ6" s="232">
        <f t="shared" si="0"/>
        <v>0</v>
      </c>
      <c r="AK6" s="232">
        <f t="shared" si="0"/>
        <v>0</v>
      </c>
      <c r="AL6" s="232">
        <f t="shared" si="0"/>
        <v>0</v>
      </c>
      <c r="AM6" s="232">
        <f t="shared" si="0"/>
        <v>0</v>
      </c>
      <c r="AN6" s="232">
        <f t="shared" si="0"/>
        <v>0</v>
      </c>
      <c r="AO6" s="232">
        <f t="shared" si="0"/>
        <v>0</v>
      </c>
      <c r="AP6" s="232">
        <f t="shared" si="0"/>
        <v>0</v>
      </c>
      <c r="AQ6" s="232">
        <f t="shared" si="0"/>
        <v>4.1399999999999997</v>
      </c>
      <c r="AR6" s="232">
        <f t="shared" si="0"/>
        <v>0</v>
      </c>
      <c r="AS6" s="232">
        <f t="shared" si="0"/>
        <v>0</v>
      </c>
      <c r="AT6" s="232">
        <f t="shared" si="0"/>
        <v>0</v>
      </c>
      <c r="AU6" s="232">
        <f t="shared" si="0"/>
        <v>0</v>
      </c>
      <c r="AV6" s="232">
        <f t="shared" si="0"/>
        <v>0</v>
      </c>
      <c r="AW6" s="232">
        <f t="shared" si="0"/>
        <v>0</v>
      </c>
      <c r="AX6" s="232">
        <f t="shared" ref="AX6:CC6" si="1">AX7+AX11</f>
        <v>0</v>
      </c>
      <c r="AY6" s="232">
        <f t="shared" si="1"/>
        <v>0</v>
      </c>
      <c r="AZ6" s="232">
        <f t="shared" si="1"/>
        <v>0</v>
      </c>
      <c r="BA6" s="232">
        <f t="shared" si="1"/>
        <v>0</v>
      </c>
      <c r="BB6" s="232">
        <f t="shared" si="1"/>
        <v>0</v>
      </c>
      <c r="BC6" s="232">
        <f t="shared" si="1"/>
        <v>0</v>
      </c>
      <c r="BD6" s="232">
        <f t="shared" si="1"/>
        <v>0</v>
      </c>
      <c r="BE6" s="232">
        <f t="shared" si="1"/>
        <v>2.6000000000000002E-2</v>
      </c>
      <c r="BF6" s="232">
        <f t="shared" si="1"/>
        <v>0</v>
      </c>
      <c r="BG6" s="232">
        <f t="shared" si="1"/>
        <v>0</v>
      </c>
      <c r="BH6" s="232">
        <f t="shared" si="1"/>
        <v>0</v>
      </c>
      <c r="BI6" s="232">
        <f t="shared" si="1"/>
        <v>0</v>
      </c>
      <c r="BJ6" s="232">
        <f t="shared" si="1"/>
        <v>0</v>
      </c>
      <c r="BK6" s="232">
        <f t="shared" si="1"/>
        <v>0</v>
      </c>
      <c r="BL6" s="232">
        <f t="shared" si="1"/>
        <v>0</v>
      </c>
      <c r="BM6" s="232">
        <f t="shared" si="1"/>
        <v>0</v>
      </c>
      <c r="BN6" s="232">
        <f t="shared" si="1"/>
        <v>0</v>
      </c>
      <c r="BO6" s="232">
        <f t="shared" si="1"/>
        <v>0</v>
      </c>
      <c r="BP6" s="232">
        <f t="shared" si="1"/>
        <v>5.09</v>
      </c>
      <c r="BQ6" s="232">
        <f t="shared" si="1"/>
        <v>0</v>
      </c>
      <c r="BR6" s="232">
        <f t="shared" si="1"/>
        <v>0</v>
      </c>
      <c r="BS6" s="232">
        <f t="shared" si="1"/>
        <v>0</v>
      </c>
      <c r="BT6" s="232">
        <f t="shared" si="1"/>
        <v>0</v>
      </c>
      <c r="BU6" s="232">
        <f t="shared" si="1"/>
        <v>383</v>
      </c>
      <c r="BV6" s="232">
        <f t="shared" si="1"/>
        <v>0</v>
      </c>
      <c r="BW6" s="232"/>
      <c r="BX6" s="232"/>
      <c r="BY6" s="232"/>
      <c r="BZ6" s="234"/>
      <c r="CA6" s="235"/>
      <c r="CB6" s="236"/>
      <c r="CC6" s="235"/>
      <c r="CD6" s="219"/>
      <c r="CE6" s="236"/>
      <c r="CG6" s="219"/>
      <c r="CH6" s="219"/>
      <c r="CI6" s="219"/>
      <c r="CJ6" s="237">
        <f>SUMIFS(CM$7:CM$15,$CJ$7:$CJ$15,"TH")</f>
        <v>0</v>
      </c>
    </row>
    <row r="7" spans="1:94" s="209" customFormat="1" ht="29.25" customHeight="1" x14ac:dyDescent="0.25">
      <c r="A7" s="182"/>
      <c r="B7" s="188" t="s">
        <v>81</v>
      </c>
      <c r="C7" s="189" t="s">
        <v>82</v>
      </c>
      <c r="D7" s="190" t="s">
        <v>267</v>
      </c>
      <c r="E7" s="191"/>
      <c r="F7" s="137"/>
      <c r="G7" s="193"/>
      <c r="H7" s="193"/>
      <c r="I7" s="193"/>
      <c r="J7" s="193"/>
      <c r="K7" s="192"/>
      <c r="L7" s="137"/>
      <c r="M7" s="194"/>
      <c r="N7" s="136"/>
      <c r="O7" s="195"/>
      <c r="P7" s="194"/>
      <c r="Q7" s="194"/>
      <c r="R7" s="196">
        <f>SUMIFS(R$7:R$10,$CA$7:$CA$10,"1")</f>
        <v>447.80380000000002</v>
      </c>
      <c r="S7" s="196">
        <f t="shared" ref="S7:BU7" si="2">SUMIFS(S$7:S$10,$CA$7:$CA$10,"1")</f>
        <v>0</v>
      </c>
      <c r="T7" s="196">
        <f t="shared" si="2"/>
        <v>0</v>
      </c>
      <c r="U7" s="196">
        <f t="shared" si="2"/>
        <v>0</v>
      </c>
      <c r="V7" s="196">
        <f t="shared" si="2"/>
        <v>0</v>
      </c>
      <c r="W7" s="196">
        <f t="shared" si="2"/>
        <v>0</v>
      </c>
      <c r="X7" s="196">
        <f>SUMIFS(X$7:X$10,$CA$7:$CA$10,"1")</f>
        <v>3.02</v>
      </c>
      <c r="Y7" s="196">
        <f t="shared" si="2"/>
        <v>0.93779999999999997</v>
      </c>
      <c r="Z7" s="196">
        <f t="shared" si="2"/>
        <v>0</v>
      </c>
      <c r="AA7" s="196">
        <f t="shared" si="2"/>
        <v>0</v>
      </c>
      <c r="AB7" s="196">
        <f t="shared" si="2"/>
        <v>0</v>
      </c>
      <c r="AC7" s="196">
        <f t="shared" si="2"/>
        <v>51.6</v>
      </c>
      <c r="AD7" s="196">
        <f t="shared" si="2"/>
        <v>0</v>
      </c>
      <c r="AE7" s="196">
        <f t="shared" si="2"/>
        <v>0</v>
      </c>
      <c r="AF7" s="196">
        <f t="shared" si="2"/>
        <v>0</v>
      </c>
      <c r="AG7" s="196">
        <f t="shared" si="2"/>
        <v>0</v>
      </c>
      <c r="AH7" s="196">
        <f t="shared" si="2"/>
        <v>0</v>
      </c>
      <c r="AI7" s="196">
        <f t="shared" si="2"/>
        <v>0</v>
      </c>
      <c r="AJ7" s="196">
        <f t="shared" si="2"/>
        <v>0</v>
      </c>
      <c r="AK7" s="196">
        <f t="shared" si="2"/>
        <v>0</v>
      </c>
      <c r="AL7" s="196">
        <f t="shared" si="2"/>
        <v>0</v>
      </c>
      <c r="AM7" s="196">
        <f t="shared" si="2"/>
        <v>0</v>
      </c>
      <c r="AN7" s="196">
        <f t="shared" si="2"/>
        <v>0</v>
      </c>
      <c r="AO7" s="196">
        <f t="shared" si="2"/>
        <v>0</v>
      </c>
      <c r="AP7" s="196">
        <f t="shared" si="2"/>
        <v>0</v>
      </c>
      <c r="AQ7" s="196">
        <f t="shared" si="2"/>
        <v>4.1399999999999997</v>
      </c>
      <c r="AR7" s="196">
        <f t="shared" si="2"/>
        <v>0</v>
      </c>
      <c r="AS7" s="196">
        <f t="shared" si="2"/>
        <v>0</v>
      </c>
      <c r="AT7" s="196">
        <f t="shared" si="2"/>
        <v>0</v>
      </c>
      <c r="AU7" s="196">
        <f t="shared" si="2"/>
        <v>0</v>
      </c>
      <c r="AV7" s="196">
        <f t="shared" si="2"/>
        <v>0</v>
      </c>
      <c r="AW7" s="196">
        <f t="shared" si="2"/>
        <v>0</v>
      </c>
      <c r="AX7" s="196">
        <f t="shared" si="2"/>
        <v>0</v>
      </c>
      <c r="AY7" s="196">
        <f t="shared" si="2"/>
        <v>0</v>
      </c>
      <c r="AZ7" s="196">
        <f t="shared" si="2"/>
        <v>0</v>
      </c>
      <c r="BA7" s="196">
        <f t="shared" si="2"/>
        <v>0</v>
      </c>
      <c r="BB7" s="196">
        <f t="shared" si="2"/>
        <v>0</v>
      </c>
      <c r="BC7" s="196">
        <f t="shared" si="2"/>
        <v>0</v>
      </c>
      <c r="BD7" s="196">
        <f t="shared" si="2"/>
        <v>0</v>
      </c>
      <c r="BE7" s="196">
        <f t="shared" si="2"/>
        <v>1.6E-2</v>
      </c>
      <c r="BF7" s="196">
        <f t="shared" si="2"/>
        <v>0</v>
      </c>
      <c r="BG7" s="196">
        <f t="shared" si="2"/>
        <v>0</v>
      </c>
      <c r="BH7" s="196">
        <f t="shared" si="2"/>
        <v>0</v>
      </c>
      <c r="BI7" s="196">
        <f t="shared" si="2"/>
        <v>0</v>
      </c>
      <c r="BJ7" s="196">
        <f t="shared" si="2"/>
        <v>0</v>
      </c>
      <c r="BK7" s="196">
        <f t="shared" si="2"/>
        <v>0</v>
      </c>
      <c r="BL7" s="196">
        <f t="shared" si="2"/>
        <v>0</v>
      </c>
      <c r="BM7" s="196">
        <f t="shared" si="2"/>
        <v>0</v>
      </c>
      <c r="BN7" s="196">
        <f t="shared" si="2"/>
        <v>0</v>
      </c>
      <c r="BO7" s="196">
        <f t="shared" si="2"/>
        <v>0</v>
      </c>
      <c r="BP7" s="196">
        <f t="shared" si="2"/>
        <v>5.09</v>
      </c>
      <c r="BQ7" s="196">
        <f t="shared" si="2"/>
        <v>0</v>
      </c>
      <c r="BR7" s="196">
        <f t="shared" si="2"/>
        <v>0</v>
      </c>
      <c r="BS7" s="196">
        <f t="shared" si="2"/>
        <v>0</v>
      </c>
      <c r="BT7" s="196">
        <f t="shared" si="2"/>
        <v>0</v>
      </c>
      <c r="BU7" s="196">
        <f t="shared" si="2"/>
        <v>383</v>
      </c>
      <c r="BV7" s="196">
        <f>SUMIFS(BV$7:BV$10,$CA$7:$CA$10,"1")</f>
        <v>0</v>
      </c>
      <c r="BW7" s="196"/>
      <c r="BX7" s="196"/>
      <c r="BY7" s="196"/>
      <c r="BZ7" s="197"/>
      <c r="CA7" s="188"/>
      <c r="CB7" s="236"/>
      <c r="CC7" s="188"/>
      <c r="CD7" s="219"/>
      <c r="CE7" s="236"/>
      <c r="CG7" s="219"/>
      <c r="CH7" s="219"/>
      <c r="CI7" s="219"/>
      <c r="CJ7" s="194"/>
    </row>
    <row r="8" spans="1:94" s="215" customFormat="1" ht="33" customHeight="1" x14ac:dyDescent="0.25">
      <c r="A8" s="147" t="s">
        <v>145</v>
      </c>
      <c r="B8" s="238" t="s">
        <v>252</v>
      </c>
      <c r="C8" s="134" t="s">
        <v>143</v>
      </c>
      <c r="D8" s="144" t="s">
        <v>52</v>
      </c>
      <c r="E8" s="144"/>
      <c r="F8" s="147" t="s">
        <v>146</v>
      </c>
      <c r="G8" s="142"/>
      <c r="H8" s="142"/>
      <c r="I8" s="142"/>
      <c r="J8" s="142"/>
      <c r="K8" s="147"/>
      <c r="L8" s="147"/>
      <c r="M8" s="144" t="s">
        <v>88</v>
      </c>
      <c r="N8" s="144"/>
      <c r="O8" s="144" t="s">
        <v>89</v>
      </c>
      <c r="P8" s="145"/>
      <c r="Q8" s="145">
        <v>2021</v>
      </c>
      <c r="R8" s="155">
        <f t="shared" ref="R8" si="3">SUM(S8:BV8)</f>
        <v>5.6000000000000001E-2</v>
      </c>
      <c r="S8" s="146"/>
      <c r="T8" s="146"/>
      <c r="U8" s="146"/>
      <c r="V8" s="146"/>
      <c r="W8" s="146"/>
      <c r="X8" s="146"/>
      <c r="Y8" s="239">
        <v>0.04</v>
      </c>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v>1.6E-2</v>
      </c>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t="s">
        <v>89</v>
      </c>
    </row>
    <row r="9" spans="1:94" s="209" customFormat="1" ht="33" customHeight="1" x14ac:dyDescent="0.25">
      <c r="A9" s="244" t="s">
        <v>145</v>
      </c>
      <c r="B9" s="238" t="s">
        <v>253</v>
      </c>
      <c r="C9" s="134" t="s">
        <v>185</v>
      </c>
      <c r="D9" s="144" t="s">
        <v>60</v>
      </c>
      <c r="E9" s="245" t="s">
        <v>98</v>
      </c>
      <c r="F9" s="141" t="s">
        <v>146</v>
      </c>
      <c r="G9" s="183"/>
      <c r="H9" s="183"/>
      <c r="I9" s="183"/>
      <c r="J9" s="183"/>
      <c r="K9" s="147"/>
      <c r="L9" s="133"/>
      <c r="M9" s="144" t="s">
        <v>88</v>
      </c>
      <c r="N9" s="140"/>
      <c r="O9" s="144"/>
      <c r="P9" s="145"/>
      <c r="Q9" s="145">
        <v>2021</v>
      </c>
      <c r="R9" s="146">
        <f t="shared" ref="R9" si="4">SUM(S9:BV9)</f>
        <v>0.19779999999999995</v>
      </c>
      <c r="S9" s="146"/>
      <c r="T9" s="146"/>
      <c r="U9" s="146"/>
      <c r="V9" s="146"/>
      <c r="W9" s="146"/>
      <c r="X9" s="146"/>
      <c r="Y9" s="146">
        <v>0.19779999999999995</v>
      </c>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50"/>
      <c r="CA9" s="240">
        <v>1</v>
      </c>
      <c r="CB9" s="241"/>
      <c r="CC9" s="243"/>
      <c r="CD9" s="219"/>
      <c r="CE9" s="144" t="s">
        <v>83</v>
      </c>
      <c r="CG9" s="219"/>
      <c r="CH9" s="215"/>
      <c r="CI9" s="215"/>
      <c r="CJ9" s="144"/>
      <c r="CL9" s="215" t="s">
        <v>171</v>
      </c>
    </row>
    <row r="10" spans="1:94" s="215" customFormat="1" ht="33" customHeight="1" x14ac:dyDescent="0.25">
      <c r="A10" s="141" t="s">
        <v>145</v>
      </c>
      <c r="B10" s="238" t="s">
        <v>238</v>
      </c>
      <c r="C10" s="130" t="s">
        <v>203</v>
      </c>
      <c r="D10" s="153" t="s">
        <v>32</v>
      </c>
      <c r="E10" s="140"/>
      <c r="F10" s="141" t="s">
        <v>146</v>
      </c>
      <c r="G10" s="154"/>
      <c r="H10" s="154"/>
      <c r="I10" s="154"/>
      <c r="J10" s="154"/>
      <c r="K10" s="143" t="s">
        <v>204</v>
      </c>
      <c r="L10" s="133"/>
      <c r="M10" s="144"/>
      <c r="N10" s="140"/>
      <c r="O10" s="140"/>
      <c r="P10" s="145"/>
      <c r="Q10" s="145">
        <v>2021</v>
      </c>
      <c r="R10" s="146">
        <f>SUM(S10:BV10)</f>
        <v>447.55</v>
      </c>
      <c r="S10" s="151"/>
      <c r="T10" s="151"/>
      <c r="U10" s="151"/>
      <c r="V10" s="151"/>
      <c r="W10" s="151"/>
      <c r="X10" s="151">
        <v>3.02</v>
      </c>
      <c r="Y10" s="160">
        <v>0.7</v>
      </c>
      <c r="Z10" s="151"/>
      <c r="AA10" s="151"/>
      <c r="AB10" s="151"/>
      <c r="AC10" s="160">
        <v>51.6</v>
      </c>
      <c r="AD10" s="151"/>
      <c r="AE10" s="151"/>
      <c r="AF10" s="151"/>
      <c r="AG10" s="151"/>
      <c r="AH10" s="151"/>
      <c r="AI10" s="151"/>
      <c r="AJ10" s="151"/>
      <c r="AK10" s="151"/>
      <c r="AL10" s="151"/>
      <c r="AM10" s="151"/>
      <c r="AN10" s="151"/>
      <c r="AO10" s="151"/>
      <c r="AP10" s="151"/>
      <c r="AQ10" s="274">
        <v>4.1399999999999997</v>
      </c>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v>5.09</v>
      </c>
      <c r="BQ10" s="151"/>
      <c r="BR10" s="151"/>
      <c r="BS10" s="151"/>
      <c r="BT10" s="151"/>
      <c r="BU10" s="151">
        <v>383</v>
      </c>
      <c r="BV10" s="159"/>
      <c r="BW10" s="159"/>
      <c r="BX10" s="159"/>
      <c r="BY10" s="159"/>
      <c r="BZ10" s="172"/>
      <c r="CA10" s="240">
        <v>1</v>
      </c>
      <c r="CB10" s="216"/>
      <c r="CC10" s="259"/>
      <c r="CE10" s="144" t="s">
        <v>83</v>
      </c>
      <c r="CF10" s="208"/>
      <c r="CJ10" s="140"/>
      <c r="CK10" s="208"/>
      <c r="CL10" s="208"/>
      <c r="CM10" s="208"/>
      <c r="CN10" s="208"/>
      <c r="CO10" s="208"/>
      <c r="CP10" s="208"/>
    </row>
    <row r="11" spans="1:94" s="209" customFormat="1" ht="33" customHeight="1" x14ac:dyDescent="0.25">
      <c r="A11" s="147"/>
      <c r="B11" s="178" t="s">
        <v>207</v>
      </c>
      <c r="C11" s="179" t="s">
        <v>208</v>
      </c>
      <c r="D11" s="180" t="s">
        <v>263</v>
      </c>
      <c r="E11" s="181"/>
      <c r="F11" s="147"/>
      <c r="G11" s="183"/>
      <c r="H11" s="183"/>
      <c r="I11" s="183"/>
      <c r="J11" s="183"/>
      <c r="K11" s="182"/>
      <c r="L11" s="133"/>
      <c r="M11" s="184"/>
      <c r="N11" s="140"/>
      <c r="O11" s="185"/>
      <c r="P11" s="184"/>
      <c r="Q11" s="185">
        <f>SUMIFS($R$12:$R$15,$Q$12:$Q$15,"2019",$CA$12:$CA$15,"1")</f>
        <v>0</v>
      </c>
      <c r="R11" s="186">
        <f>SUMIFS($R$12:$R$15,$CA$12:$CA$15,"1")</f>
        <v>6.27</v>
      </c>
      <c r="S11" s="186">
        <f t="shared" ref="S11:W11" si="5">SUMIFS($R$12:$R$15,$CA$12:$CA$15,"1")</f>
        <v>6.27</v>
      </c>
      <c r="T11" s="186">
        <f t="shared" si="5"/>
        <v>6.27</v>
      </c>
      <c r="U11" s="186">
        <f t="shared" si="5"/>
        <v>6.27</v>
      </c>
      <c r="V11" s="186"/>
      <c r="W11" s="186">
        <f t="shared" si="5"/>
        <v>6.27</v>
      </c>
      <c r="X11" s="186">
        <f t="shared" ref="X11:BC11" si="6">SUMIFS(X$12:X$15,$CA$12:$CA$15,"1")</f>
        <v>2.5</v>
      </c>
      <c r="Y11" s="186">
        <f t="shared" si="6"/>
        <v>3.76</v>
      </c>
      <c r="Z11" s="186">
        <f t="shared" si="6"/>
        <v>0</v>
      </c>
      <c r="AA11" s="186">
        <f t="shared" si="6"/>
        <v>0</v>
      </c>
      <c r="AB11" s="186">
        <f t="shared" si="6"/>
        <v>0</v>
      </c>
      <c r="AC11" s="186">
        <f t="shared" si="6"/>
        <v>0</v>
      </c>
      <c r="AD11" s="186">
        <f t="shared" si="6"/>
        <v>0</v>
      </c>
      <c r="AE11" s="186">
        <f t="shared" si="6"/>
        <v>0</v>
      </c>
      <c r="AF11" s="186">
        <f t="shared" si="6"/>
        <v>0</v>
      </c>
      <c r="AG11" s="186">
        <f t="shared" si="6"/>
        <v>0</v>
      </c>
      <c r="AH11" s="186">
        <f t="shared" si="6"/>
        <v>0</v>
      </c>
      <c r="AI11" s="186">
        <f t="shared" si="6"/>
        <v>0</v>
      </c>
      <c r="AJ11" s="186">
        <f t="shared" si="6"/>
        <v>0</v>
      </c>
      <c r="AK11" s="186">
        <f t="shared" si="6"/>
        <v>0</v>
      </c>
      <c r="AL11" s="186">
        <f t="shared" si="6"/>
        <v>0</v>
      </c>
      <c r="AM11" s="186">
        <f t="shared" si="6"/>
        <v>0</v>
      </c>
      <c r="AN11" s="186">
        <f t="shared" si="6"/>
        <v>0</v>
      </c>
      <c r="AO11" s="186">
        <f t="shared" si="6"/>
        <v>0</v>
      </c>
      <c r="AP11" s="186">
        <f t="shared" si="6"/>
        <v>0</v>
      </c>
      <c r="AQ11" s="186">
        <f t="shared" si="6"/>
        <v>0</v>
      </c>
      <c r="AR11" s="186">
        <f t="shared" si="6"/>
        <v>0</v>
      </c>
      <c r="AS11" s="186">
        <f t="shared" si="6"/>
        <v>0</v>
      </c>
      <c r="AT11" s="186">
        <f t="shared" si="6"/>
        <v>0</v>
      </c>
      <c r="AU11" s="186">
        <f t="shared" si="6"/>
        <v>0</v>
      </c>
      <c r="AV11" s="186">
        <f t="shared" si="6"/>
        <v>0</v>
      </c>
      <c r="AW11" s="186">
        <f t="shared" si="6"/>
        <v>0</v>
      </c>
      <c r="AX11" s="186">
        <f t="shared" si="6"/>
        <v>0</v>
      </c>
      <c r="AY11" s="186">
        <f t="shared" si="6"/>
        <v>0</v>
      </c>
      <c r="AZ11" s="186">
        <f t="shared" si="6"/>
        <v>0</v>
      </c>
      <c r="BA11" s="186">
        <f t="shared" si="6"/>
        <v>0</v>
      </c>
      <c r="BB11" s="186">
        <f t="shared" si="6"/>
        <v>0</v>
      </c>
      <c r="BC11" s="186">
        <f t="shared" si="6"/>
        <v>0</v>
      </c>
      <c r="BD11" s="186">
        <f t="shared" ref="BD11:BY11" si="7">SUMIFS(BD$12:BD$15,$CA$12:$CA$15,"1")</f>
        <v>0</v>
      </c>
      <c r="BE11" s="186">
        <f t="shared" si="7"/>
        <v>0.01</v>
      </c>
      <c r="BF11" s="186">
        <f t="shared" si="7"/>
        <v>0</v>
      </c>
      <c r="BG11" s="186">
        <f t="shared" si="7"/>
        <v>0</v>
      </c>
      <c r="BH11" s="186">
        <f t="shared" si="7"/>
        <v>0</v>
      </c>
      <c r="BI11" s="186">
        <f t="shared" si="7"/>
        <v>0</v>
      </c>
      <c r="BJ11" s="186">
        <f t="shared" si="7"/>
        <v>0</v>
      </c>
      <c r="BK11" s="186">
        <f t="shared" si="7"/>
        <v>0</v>
      </c>
      <c r="BL11" s="186">
        <f t="shared" si="7"/>
        <v>0</v>
      </c>
      <c r="BM11" s="186">
        <f t="shared" si="7"/>
        <v>0</v>
      </c>
      <c r="BN11" s="186">
        <f t="shared" si="7"/>
        <v>0</v>
      </c>
      <c r="BO11" s="186">
        <f t="shared" si="7"/>
        <v>0</v>
      </c>
      <c r="BP11" s="186">
        <f t="shared" si="7"/>
        <v>0</v>
      </c>
      <c r="BQ11" s="186">
        <f t="shared" si="7"/>
        <v>0</v>
      </c>
      <c r="BR11" s="186">
        <f t="shared" si="7"/>
        <v>0</v>
      </c>
      <c r="BS11" s="186">
        <f t="shared" si="7"/>
        <v>0</v>
      </c>
      <c r="BT11" s="186">
        <f t="shared" si="7"/>
        <v>0</v>
      </c>
      <c r="BU11" s="186">
        <f t="shared" si="7"/>
        <v>0</v>
      </c>
      <c r="BV11" s="186">
        <f t="shared" si="7"/>
        <v>0</v>
      </c>
      <c r="BW11" s="186">
        <f t="shared" si="7"/>
        <v>0</v>
      </c>
      <c r="BX11" s="186">
        <f t="shared" si="7"/>
        <v>0</v>
      </c>
      <c r="BY11" s="186">
        <f t="shared" si="7"/>
        <v>0</v>
      </c>
      <c r="BZ11" s="187"/>
      <c r="CA11" s="246"/>
      <c r="CB11" s="220"/>
      <c r="CC11" s="221"/>
      <c r="CD11" s="217"/>
      <c r="CE11" s="220"/>
      <c r="CG11" s="219"/>
      <c r="CH11" s="219"/>
      <c r="CI11" s="219"/>
      <c r="CJ11" s="194"/>
    </row>
    <row r="12" spans="1:94" s="215" customFormat="1" ht="33" customHeight="1" x14ac:dyDescent="0.25">
      <c r="A12" s="133" t="s">
        <v>145</v>
      </c>
      <c r="B12" s="158" t="s">
        <v>239</v>
      </c>
      <c r="C12" s="135" t="s">
        <v>219</v>
      </c>
      <c r="D12" s="139" t="s">
        <v>52</v>
      </c>
      <c r="E12" s="140"/>
      <c r="F12" s="133" t="s">
        <v>146</v>
      </c>
      <c r="G12" s="159"/>
      <c r="H12" s="159"/>
      <c r="I12" s="159"/>
      <c r="J12" s="159"/>
      <c r="K12" s="133"/>
      <c r="L12" s="133"/>
      <c r="M12" s="140"/>
      <c r="N12" s="140"/>
      <c r="O12" s="140" t="s">
        <v>89</v>
      </c>
      <c r="P12" s="140"/>
      <c r="Q12" s="145">
        <v>2021</v>
      </c>
      <c r="R12" s="155">
        <f t="shared" ref="R12:R15" si="8">SUM(S12:BV12)</f>
        <v>3.25</v>
      </c>
      <c r="S12" s="151"/>
      <c r="T12" s="151"/>
      <c r="U12" s="151"/>
      <c r="V12" s="151"/>
      <c r="W12" s="151"/>
      <c r="X12" s="151"/>
      <c r="Y12" s="160">
        <v>3.25</v>
      </c>
      <c r="Z12" s="151"/>
      <c r="AA12" s="151"/>
      <c r="AB12" s="151"/>
      <c r="AC12" s="160"/>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9"/>
      <c r="BW12" s="159"/>
      <c r="BX12" s="159"/>
      <c r="BY12" s="159"/>
      <c r="BZ12" s="150"/>
      <c r="CA12" s="248">
        <v>1</v>
      </c>
      <c r="CB12" s="256"/>
      <c r="CC12" s="220"/>
      <c r="CD12" s="256"/>
      <c r="CE12" s="256"/>
      <c r="CF12" s="208"/>
      <c r="CJ12" s="207"/>
      <c r="CK12" s="208"/>
      <c r="CL12" s="208"/>
      <c r="CM12" s="208"/>
      <c r="CN12" s="208"/>
      <c r="CO12" s="208"/>
      <c r="CP12" s="208"/>
    </row>
    <row r="13" spans="1:94" s="215" customFormat="1" ht="33" customHeight="1" x14ac:dyDescent="0.25">
      <c r="A13" s="130" t="s">
        <v>145</v>
      </c>
      <c r="B13" s="158" t="s">
        <v>240</v>
      </c>
      <c r="C13" s="135" t="s">
        <v>231</v>
      </c>
      <c r="D13" s="153" t="s">
        <v>52</v>
      </c>
      <c r="E13" s="140"/>
      <c r="F13" s="130" t="s">
        <v>146</v>
      </c>
      <c r="G13" s="159"/>
      <c r="H13" s="159"/>
      <c r="I13" s="159"/>
      <c r="J13" s="159"/>
      <c r="K13" s="133"/>
      <c r="L13" s="133"/>
      <c r="M13" s="140"/>
      <c r="N13" s="140"/>
      <c r="O13" s="140"/>
      <c r="P13" s="140"/>
      <c r="Q13" s="145">
        <v>2021</v>
      </c>
      <c r="R13" s="146">
        <f t="shared" si="8"/>
        <v>0.02</v>
      </c>
      <c r="S13" s="151"/>
      <c r="T13" s="151"/>
      <c r="U13" s="151"/>
      <c r="V13" s="151"/>
      <c r="W13" s="151"/>
      <c r="X13" s="151"/>
      <c r="Y13" s="161">
        <v>0.01</v>
      </c>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v>0.01</v>
      </c>
      <c r="BF13" s="151"/>
      <c r="BG13" s="151"/>
      <c r="BH13" s="151"/>
      <c r="BI13" s="151"/>
      <c r="BJ13" s="151"/>
      <c r="BK13" s="151"/>
      <c r="BL13" s="151"/>
      <c r="BM13" s="151"/>
      <c r="BN13" s="151"/>
      <c r="BO13" s="151"/>
      <c r="BP13" s="151"/>
      <c r="BQ13" s="151"/>
      <c r="BR13" s="151"/>
      <c r="BS13" s="151"/>
      <c r="BT13" s="151"/>
      <c r="BU13" s="151"/>
      <c r="BV13" s="159"/>
      <c r="BW13" s="159"/>
      <c r="BX13" s="159"/>
      <c r="BY13" s="159"/>
      <c r="BZ13" s="150"/>
      <c r="CA13" s="248">
        <v>1</v>
      </c>
      <c r="CB13" s="256"/>
      <c r="CC13" s="220"/>
      <c r="CD13" s="256"/>
      <c r="CE13" s="256"/>
      <c r="CF13" s="208"/>
      <c r="CJ13" s="207"/>
      <c r="CK13" s="208"/>
      <c r="CL13" s="208"/>
      <c r="CM13" s="208"/>
      <c r="CN13" s="208"/>
      <c r="CO13" s="208"/>
      <c r="CP13" s="208"/>
    </row>
    <row r="14" spans="1:94" s="215" customFormat="1" ht="33" customHeight="1" x14ac:dyDescent="0.25">
      <c r="A14" s="244" t="s">
        <v>145</v>
      </c>
      <c r="B14" s="158" t="s">
        <v>241</v>
      </c>
      <c r="C14" s="134" t="s">
        <v>185</v>
      </c>
      <c r="D14" s="139" t="s">
        <v>60</v>
      </c>
      <c r="E14" s="140"/>
      <c r="F14" s="130" t="s">
        <v>146</v>
      </c>
      <c r="G14" s="159"/>
      <c r="H14" s="159"/>
      <c r="I14" s="159"/>
      <c r="J14" s="159"/>
      <c r="K14" s="133"/>
      <c r="L14" s="133"/>
      <c r="M14" s="140"/>
      <c r="N14" s="140"/>
      <c r="O14" s="140"/>
      <c r="P14" s="140"/>
      <c r="Q14" s="145">
        <v>2021</v>
      </c>
      <c r="R14" s="146">
        <f t="shared" ref="R14" si="9">SUM(V14:BV14)</f>
        <v>0.5</v>
      </c>
      <c r="S14" s="151"/>
      <c r="T14" s="151"/>
      <c r="U14" s="151"/>
      <c r="V14" s="151"/>
      <c r="W14" s="151"/>
      <c r="X14" s="151"/>
      <c r="Y14" s="161">
        <v>0.5</v>
      </c>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9"/>
      <c r="BW14" s="159"/>
      <c r="BX14" s="159"/>
      <c r="BY14" s="159"/>
      <c r="BZ14" s="150"/>
      <c r="CA14" s="248">
        <v>1</v>
      </c>
      <c r="CB14" s="256"/>
      <c r="CC14" s="220"/>
      <c r="CD14" s="256"/>
      <c r="CE14" s="256"/>
      <c r="CF14" s="208"/>
      <c r="CJ14" s="207"/>
      <c r="CK14" s="208"/>
      <c r="CL14" s="208"/>
      <c r="CM14" s="208"/>
      <c r="CN14" s="208"/>
      <c r="CO14" s="208"/>
      <c r="CP14" s="208"/>
    </row>
    <row r="15" spans="1:94" s="214" customFormat="1" ht="33" customHeight="1" x14ac:dyDescent="0.25">
      <c r="A15" s="252" t="s">
        <v>145</v>
      </c>
      <c r="B15" s="162" t="s">
        <v>242</v>
      </c>
      <c r="C15" s="163" t="s">
        <v>237</v>
      </c>
      <c r="D15" s="164" t="s">
        <v>35</v>
      </c>
      <c r="E15" s="168"/>
      <c r="F15" s="163" t="s">
        <v>146</v>
      </c>
      <c r="G15" s="278"/>
      <c r="H15" s="278"/>
      <c r="I15" s="168"/>
      <c r="J15" s="168"/>
      <c r="K15" s="166"/>
      <c r="L15" s="166"/>
      <c r="M15" s="168" t="s">
        <v>209</v>
      </c>
      <c r="N15" s="167"/>
      <c r="O15" s="168"/>
      <c r="P15" s="168"/>
      <c r="Q15" s="168">
        <v>2021</v>
      </c>
      <c r="R15" s="175">
        <f t="shared" si="8"/>
        <v>2.5</v>
      </c>
      <c r="S15" s="279"/>
      <c r="T15" s="279"/>
      <c r="U15" s="279"/>
      <c r="V15" s="279"/>
      <c r="W15" s="279"/>
      <c r="X15" s="170">
        <v>2.5</v>
      </c>
      <c r="Y15" s="170"/>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8"/>
      <c r="BW15" s="278"/>
      <c r="BX15" s="278"/>
      <c r="BY15" s="278"/>
      <c r="BZ15" s="166"/>
      <c r="CA15" s="248">
        <v>1</v>
      </c>
      <c r="CB15" s="276"/>
      <c r="CC15" s="221"/>
      <c r="CD15" s="276"/>
      <c r="CE15" s="276"/>
      <c r="CF15" s="277"/>
      <c r="CJ15" s="258"/>
      <c r="CK15" s="277"/>
      <c r="CL15" s="277"/>
      <c r="CM15" s="277"/>
      <c r="CN15" s="277"/>
      <c r="CO15" s="277"/>
      <c r="CP15" s="277"/>
    </row>
  </sheetData>
  <mergeCells count="21">
    <mergeCell ref="B2:BZ2"/>
    <mergeCell ref="M4:M5"/>
    <mergeCell ref="N4:N5"/>
    <mergeCell ref="O4:O5"/>
    <mergeCell ref="P4:Q4"/>
    <mergeCell ref="R4:R5"/>
    <mergeCell ref="S4:BV4"/>
    <mergeCell ref="B4:B5"/>
    <mergeCell ref="C4:C5"/>
    <mergeCell ref="D4:D5"/>
    <mergeCell ref="E4:F4"/>
    <mergeCell ref="G4:H4"/>
    <mergeCell ref="I4:I5"/>
    <mergeCell ref="J4:J5"/>
    <mergeCell ref="K4:K5"/>
    <mergeCell ref="L4:L5"/>
    <mergeCell ref="BZ4:BZ5"/>
    <mergeCell ref="CA4:CA5"/>
    <mergeCell ref="CC4:CC5"/>
    <mergeCell ref="CJ4:CJ5"/>
    <mergeCell ref="B3:BZ3"/>
  </mergeCells>
  <printOptions horizontalCentered="1"/>
  <pageMargins left="0.51181102362204722" right="0.31496062992125984" top="0.35433070866141736" bottom="0.35433070866141736" header="0.31496062992125984" footer="0.31496062992125984"/>
  <pageSetup paperSize="9" orientation="landscape"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27"/>
  <sheetViews>
    <sheetView topLeftCell="B1" workbookViewId="0">
      <selection activeCell="R17" sqref="R17"/>
    </sheetView>
  </sheetViews>
  <sheetFormatPr defaultColWidth="9.140625" defaultRowHeight="12.75" x14ac:dyDescent="0.25"/>
  <cols>
    <col min="1" max="1" width="6.7109375" style="204" hidden="1" customWidth="1"/>
    <col min="2" max="2" width="5.7109375" style="204" customWidth="1"/>
    <col min="3" max="3" width="42.7109375" style="204" customWidth="1"/>
    <col min="4" max="4" width="8.7109375" style="204" customWidth="1"/>
    <col min="5" max="5" width="19.7109375" style="204" hidden="1" customWidth="1"/>
    <col min="6" max="6" width="13"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11.140625" style="204" customWidth="1"/>
    <col min="19" max="19" width="12" style="204" hidden="1" customWidth="1"/>
    <col min="20" max="20" width="11.7109375" style="204" hidden="1" customWidth="1"/>
    <col min="21" max="21" width="7.7109375" style="204" hidden="1" customWidth="1"/>
    <col min="22" max="22" width="8.5703125" style="204" customWidth="1"/>
    <col min="23" max="23" width="9.140625" style="204" hidden="1" customWidth="1"/>
    <col min="24" max="24" width="8.7109375" style="204" bestFit="1" customWidth="1"/>
    <col min="25" max="25" width="8.85546875" style="204" customWidth="1"/>
    <col min="26" max="28" width="9.140625" style="204" hidden="1" customWidth="1"/>
    <col min="29" max="29" width="8.7109375" style="204" bestFit="1"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9.140625" style="204" customWidth="1"/>
    <col min="58"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8.85546875" style="204" customWidth="1"/>
    <col min="79" max="98" width="9.140625" style="204" hidden="1" customWidth="1"/>
    <col min="99" max="100" width="9.140625" style="204" customWidth="1"/>
    <col min="101" max="256" width="9.140625" style="204"/>
    <col min="257" max="257" width="6.7109375" style="204" customWidth="1"/>
    <col min="258" max="258" width="5.7109375" style="204" customWidth="1"/>
    <col min="259" max="259" width="38.42578125" style="204" customWidth="1"/>
    <col min="260" max="260" width="8.7109375" style="204" customWidth="1"/>
    <col min="261" max="261" width="0" style="204" hidden="1" customWidth="1"/>
    <col min="262" max="262" width="15.42578125" style="204" customWidth="1"/>
    <col min="263" max="263" width="7.7109375" style="204" customWidth="1"/>
    <col min="264" max="264" width="9.7109375" style="204" customWidth="1"/>
    <col min="265" max="265" width="9.42578125" style="204" customWidth="1"/>
    <col min="266" max="266" width="0" style="204" hidden="1" customWidth="1"/>
    <col min="267" max="267" width="33" style="204" customWidth="1"/>
    <col min="268" max="270" width="0" style="204" hidden="1" customWidth="1"/>
    <col min="271" max="271" width="9.7109375" style="204" customWidth="1"/>
    <col min="272" max="272" width="12.140625" style="204" customWidth="1"/>
    <col min="273" max="273" width="11.7109375" style="204" customWidth="1"/>
    <col min="274" max="274" width="14.7109375" style="204" customWidth="1"/>
    <col min="275" max="277" width="0" style="204" hidden="1" customWidth="1"/>
    <col min="278" max="278" width="9.28515625" style="204" customWidth="1"/>
    <col min="279" max="279" width="0" style="204" hidden="1" customWidth="1"/>
    <col min="280" max="280" width="11" style="204" bestFit="1" customWidth="1"/>
    <col min="281" max="281" width="11.140625" style="204" bestFit="1" customWidth="1"/>
    <col min="282" max="284" width="0" style="204" hidden="1" customWidth="1"/>
    <col min="285" max="285" width="10.7109375" style="204" bestFit="1" customWidth="1"/>
    <col min="286" max="290" width="0" style="204" hidden="1" customWidth="1"/>
    <col min="291" max="291" width="9.28515625" style="204" customWidth="1"/>
    <col min="292" max="294" width="0" style="204" hidden="1" customWidth="1"/>
    <col min="295" max="295" width="8.7109375" style="204" customWidth="1"/>
    <col min="296" max="296" width="9.140625" style="204" bestFit="1" customWidth="1"/>
    <col min="297" max="298" width="0" style="204" hidden="1" customWidth="1"/>
    <col min="299" max="299" width="9.42578125" style="204" customWidth="1"/>
    <col min="300" max="303" width="0" style="204" hidden="1" customWidth="1"/>
    <col min="304" max="304" width="9" style="204" customWidth="1"/>
    <col min="305" max="312" width="0" style="204" hidden="1" customWidth="1"/>
    <col min="313" max="313" width="9.28515625" style="204" bestFit="1" customWidth="1"/>
    <col min="314" max="314" width="9.140625" style="204" customWidth="1"/>
    <col min="315" max="315" width="9.140625" style="204" bestFit="1" customWidth="1"/>
    <col min="316" max="318" width="0" style="204" hidden="1" customWidth="1"/>
    <col min="319" max="319" width="9.140625" style="204" bestFit="1" customWidth="1"/>
    <col min="320" max="323" width="0" style="204" hidden="1" customWidth="1"/>
    <col min="324" max="324" width="9.42578125" style="204" bestFit="1" customWidth="1"/>
    <col min="325" max="328" width="0" style="204" hidden="1" customWidth="1"/>
    <col min="329" max="329" width="12.7109375" style="204" customWidth="1"/>
    <col min="330" max="333" width="0" style="204" hidden="1" customWidth="1"/>
    <col min="334" max="334" width="14.7109375" style="204" customWidth="1"/>
    <col min="335" max="356" width="9.140625" style="204" customWidth="1"/>
    <col min="357" max="512" width="9.140625" style="204"/>
    <col min="513" max="513" width="6.7109375" style="204" customWidth="1"/>
    <col min="514" max="514" width="5.7109375" style="204" customWidth="1"/>
    <col min="515" max="515" width="38.42578125" style="204" customWidth="1"/>
    <col min="516" max="516" width="8.7109375" style="204" customWidth="1"/>
    <col min="517" max="517" width="0" style="204" hidden="1" customWidth="1"/>
    <col min="518" max="518" width="15.42578125" style="204" customWidth="1"/>
    <col min="519" max="519" width="7.7109375" style="204" customWidth="1"/>
    <col min="520" max="520" width="9.7109375" style="204" customWidth="1"/>
    <col min="521" max="521" width="9.42578125" style="204" customWidth="1"/>
    <col min="522" max="522" width="0" style="204" hidden="1" customWidth="1"/>
    <col min="523" max="523" width="33" style="204" customWidth="1"/>
    <col min="524" max="526" width="0" style="204" hidden="1" customWidth="1"/>
    <col min="527" max="527" width="9.7109375" style="204" customWidth="1"/>
    <col min="528" max="528" width="12.140625" style="204" customWidth="1"/>
    <col min="529" max="529" width="11.7109375" style="204" customWidth="1"/>
    <col min="530" max="530" width="14.7109375" style="204" customWidth="1"/>
    <col min="531" max="533" width="0" style="204" hidden="1" customWidth="1"/>
    <col min="534" max="534" width="9.28515625" style="204" customWidth="1"/>
    <col min="535" max="535" width="0" style="204" hidden="1" customWidth="1"/>
    <col min="536" max="536" width="11" style="204" bestFit="1" customWidth="1"/>
    <col min="537" max="537" width="11.140625" style="204" bestFit="1" customWidth="1"/>
    <col min="538" max="540" width="0" style="204" hidden="1" customWidth="1"/>
    <col min="541" max="541" width="10.7109375" style="204" bestFit="1" customWidth="1"/>
    <col min="542" max="546" width="0" style="204" hidden="1" customWidth="1"/>
    <col min="547" max="547" width="9.28515625" style="204" customWidth="1"/>
    <col min="548" max="550" width="0" style="204" hidden="1" customWidth="1"/>
    <col min="551" max="551" width="8.7109375" style="204" customWidth="1"/>
    <col min="552" max="552" width="9.140625" style="204" bestFit="1" customWidth="1"/>
    <col min="553" max="554" width="0" style="204" hidden="1" customWidth="1"/>
    <col min="555" max="555" width="9.42578125" style="204" customWidth="1"/>
    <col min="556" max="559" width="0" style="204" hidden="1" customWidth="1"/>
    <col min="560" max="560" width="9" style="204" customWidth="1"/>
    <col min="561" max="568" width="0" style="204" hidden="1" customWidth="1"/>
    <col min="569" max="569" width="9.28515625" style="204" bestFit="1" customWidth="1"/>
    <col min="570" max="570" width="9.140625" style="204" customWidth="1"/>
    <col min="571" max="571" width="9.140625" style="204" bestFit="1" customWidth="1"/>
    <col min="572" max="574" width="0" style="204" hidden="1" customWidth="1"/>
    <col min="575" max="575" width="9.140625" style="204" bestFit="1" customWidth="1"/>
    <col min="576" max="579" width="0" style="204" hidden="1" customWidth="1"/>
    <col min="580" max="580" width="9.42578125" style="204" bestFit="1" customWidth="1"/>
    <col min="581" max="584" width="0" style="204" hidden="1" customWidth="1"/>
    <col min="585" max="585" width="12.7109375" style="204" customWidth="1"/>
    <col min="586" max="589" width="0" style="204" hidden="1" customWidth="1"/>
    <col min="590" max="590" width="14.7109375" style="204" customWidth="1"/>
    <col min="591" max="612" width="9.140625" style="204" customWidth="1"/>
    <col min="613" max="768" width="9.140625" style="204"/>
    <col min="769" max="769" width="6.7109375" style="204" customWidth="1"/>
    <col min="770" max="770" width="5.7109375" style="204" customWidth="1"/>
    <col min="771" max="771" width="38.42578125" style="204" customWidth="1"/>
    <col min="772" max="772" width="8.7109375" style="204" customWidth="1"/>
    <col min="773" max="773" width="0" style="204" hidden="1" customWidth="1"/>
    <col min="774" max="774" width="15.42578125" style="204" customWidth="1"/>
    <col min="775" max="775" width="7.7109375" style="204" customWidth="1"/>
    <col min="776" max="776" width="9.7109375" style="204" customWidth="1"/>
    <col min="777" max="777" width="9.42578125" style="204" customWidth="1"/>
    <col min="778" max="778" width="0" style="204" hidden="1" customWidth="1"/>
    <col min="779" max="779" width="33" style="204" customWidth="1"/>
    <col min="780" max="782" width="0" style="204" hidden="1" customWidth="1"/>
    <col min="783" max="783" width="9.7109375" style="204" customWidth="1"/>
    <col min="784" max="784" width="12.140625" style="204" customWidth="1"/>
    <col min="785" max="785" width="11.7109375" style="204" customWidth="1"/>
    <col min="786" max="786" width="14.7109375" style="204" customWidth="1"/>
    <col min="787" max="789" width="0" style="204" hidden="1" customWidth="1"/>
    <col min="790" max="790" width="9.28515625" style="204" customWidth="1"/>
    <col min="791" max="791" width="0" style="204" hidden="1" customWidth="1"/>
    <col min="792" max="792" width="11" style="204" bestFit="1" customWidth="1"/>
    <col min="793" max="793" width="11.140625" style="204" bestFit="1" customWidth="1"/>
    <col min="794" max="796" width="0" style="204" hidden="1" customWidth="1"/>
    <col min="797" max="797" width="10.7109375" style="204" bestFit="1" customWidth="1"/>
    <col min="798" max="802" width="0" style="204" hidden="1" customWidth="1"/>
    <col min="803" max="803" width="9.28515625" style="204" customWidth="1"/>
    <col min="804" max="806" width="0" style="204" hidden="1" customWidth="1"/>
    <col min="807" max="807" width="8.7109375" style="204" customWidth="1"/>
    <col min="808" max="808" width="9.140625" style="204" bestFit="1" customWidth="1"/>
    <col min="809" max="810" width="0" style="204" hidden="1" customWidth="1"/>
    <col min="811" max="811" width="9.42578125" style="204" customWidth="1"/>
    <col min="812" max="815" width="0" style="204" hidden="1" customWidth="1"/>
    <col min="816" max="816" width="9" style="204" customWidth="1"/>
    <col min="817" max="824" width="0" style="204" hidden="1" customWidth="1"/>
    <col min="825" max="825" width="9.28515625" style="204" bestFit="1" customWidth="1"/>
    <col min="826" max="826" width="9.140625" style="204" customWidth="1"/>
    <col min="827" max="827" width="9.140625" style="204" bestFit="1" customWidth="1"/>
    <col min="828" max="830" width="0" style="204" hidden="1" customWidth="1"/>
    <col min="831" max="831" width="9.140625" style="204" bestFit="1" customWidth="1"/>
    <col min="832" max="835" width="0" style="204" hidden="1" customWidth="1"/>
    <col min="836" max="836" width="9.42578125" style="204" bestFit="1" customWidth="1"/>
    <col min="837" max="840" width="0" style="204" hidden="1" customWidth="1"/>
    <col min="841" max="841" width="12.7109375" style="204" customWidth="1"/>
    <col min="842" max="845" width="0" style="204" hidden="1" customWidth="1"/>
    <col min="846" max="846" width="14.7109375" style="204" customWidth="1"/>
    <col min="847" max="868" width="9.140625" style="204" customWidth="1"/>
    <col min="869" max="1024" width="9.140625" style="204"/>
    <col min="1025" max="1025" width="6.7109375" style="204" customWidth="1"/>
    <col min="1026" max="1026" width="5.7109375" style="204" customWidth="1"/>
    <col min="1027" max="1027" width="38.42578125" style="204" customWidth="1"/>
    <col min="1028" max="1028" width="8.7109375" style="204" customWidth="1"/>
    <col min="1029" max="1029" width="0" style="204" hidden="1" customWidth="1"/>
    <col min="1030" max="1030" width="15.42578125" style="204" customWidth="1"/>
    <col min="1031" max="1031" width="7.7109375" style="204" customWidth="1"/>
    <col min="1032" max="1032" width="9.7109375" style="204" customWidth="1"/>
    <col min="1033" max="1033" width="9.42578125" style="204" customWidth="1"/>
    <col min="1034" max="1034" width="0" style="204" hidden="1" customWidth="1"/>
    <col min="1035" max="1035" width="33" style="204" customWidth="1"/>
    <col min="1036" max="1038" width="0" style="204" hidden="1" customWidth="1"/>
    <col min="1039" max="1039" width="9.7109375" style="204" customWidth="1"/>
    <col min="1040" max="1040" width="12.140625" style="204" customWidth="1"/>
    <col min="1041" max="1041" width="11.7109375" style="204" customWidth="1"/>
    <col min="1042" max="1042" width="14.7109375" style="204" customWidth="1"/>
    <col min="1043" max="1045" width="0" style="204" hidden="1" customWidth="1"/>
    <col min="1046" max="1046" width="9.28515625" style="204" customWidth="1"/>
    <col min="1047" max="1047" width="0" style="204" hidden="1" customWidth="1"/>
    <col min="1048" max="1048" width="11" style="204" bestFit="1" customWidth="1"/>
    <col min="1049" max="1049" width="11.140625" style="204" bestFit="1" customWidth="1"/>
    <col min="1050" max="1052" width="0" style="204" hidden="1" customWidth="1"/>
    <col min="1053" max="1053" width="10.7109375" style="204" bestFit="1" customWidth="1"/>
    <col min="1054" max="1058" width="0" style="204" hidden="1" customWidth="1"/>
    <col min="1059" max="1059" width="9.28515625" style="204" customWidth="1"/>
    <col min="1060" max="1062" width="0" style="204" hidden="1" customWidth="1"/>
    <col min="1063" max="1063" width="8.7109375" style="204" customWidth="1"/>
    <col min="1064" max="1064" width="9.140625" style="204" bestFit="1" customWidth="1"/>
    <col min="1065" max="1066" width="0" style="204" hidden="1" customWidth="1"/>
    <col min="1067" max="1067" width="9.42578125" style="204" customWidth="1"/>
    <col min="1068" max="1071" width="0" style="204" hidden="1" customWidth="1"/>
    <col min="1072" max="1072" width="9" style="204" customWidth="1"/>
    <col min="1073" max="1080" width="0" style="204" hidden="1" customWidth="1"/>
    <col min="1081" max="1081" width="9.28515625" style="204" bestFit="1" customWidth="1"/>
    <col min="1082" max="1082" width="9.140625" style="204" customWidth="1"/>
    <col min="1083" max="1083" width="9.140625" style="204" bestFit="1" customWidth="1"/>
    <col min="1084" max="1086" width="0" style="204" hidden="1" customWidth="1"/>
    <col min="1087" max="1087" width="9.140625" style="204" bestFit="1" customWidth="1"/>
    <col min="1088" max="1091" width="0" style="204" hidden="1" customWidth="1"/>
    <col min="1092" max="1092" width="9.42578125" style="204" bestFit="1" customWidth="1"/>
    <col min="1093" max="1096" width="0" style="204" hidden="1" customWidth="1"/>
    <col min="1097" max="1097" width="12.7109375" style="204" customWidth="1"/>
    <col min="1098" max="1101" width="0" style="204" hidden="1" customWidth="1"/>
    <col min="1102" max="1102" width="14.7109375" style="204" customWidth="1"/>
    <col min="1103" max="1124" width="9.140625" style="204" customWidth="1"/>
    <col min="1125" max="1280" width="9.140625" style="204"/>
    <col min="1281" max="1281" width="6.7109375" style="204" customWidth="1"/>
    <col min="1282" max="1282" width="5.7109375" style="204" customWidth="1"/>
    <col min="1283" max="1283" width="38.42578125" style="204" customWidth="1"/>
    <col min="1284" max="1284" width="8.7109375" style="204" customWidth="1"/>
    <col min="1285" max="1285" width="0" style="204" hidden="1" customWidth="1"/>
    <col min="1286" max="1286" width="15.42578125" style="204" customWidth="1"/>
    <col min="1287" max="1287" width="7.7109375" style="204" customWidth="1"/>
    <col min="1288" max="1288" width="9.7109375" style="204" customWidth="1"/>
    <col min="1289" max="1289" width="9.42578125" style="204" customWidth="1"/>
    <col min="1290" max="1290" width="0" style="204" hidden="1" customWidth="1"/>
    <col min="1291" max="1291" width="33" style="204" customWidth="1"/>
    <col min="1292" max="1294" width="0" style="204" hidden="1" customWidth="1"/>
    <col min="1295" max="1295" width="9.7109375" style="204" customWidth="1"/>
    <col min="1296" max="1296" width="12.140625" style="204" customWidth="1"/>
    <col min="1297" max="1297" width="11.7109375" style="204" customWidth="1"/>
    <col min="1298" max="1298" width="14.7109375" style="204" customWidth="1"/>
    <col min="1299" max="1301" width="0" style="204" hidden="1" customWidth="1"/>
    <col min="1302" max="1302" width="9.28515625" style="204" customWidth="1"/>
    <col min="1303" max="1303" width="0" style="204" hidden="1" customWidth="1"/>
    <col min="1304" max="1304" width="11" style="204" bestFit="1" customWidth="1"/>
    <col min="1305" max="1305" width="11.140625" style="204" bestFit="1" customWidth="1"/>
    <col min="1306" max="1308" width="0" style="204" hidden="1" customWidth="1"/>
    <col min="1309" max="1309" width="10.7109375" style="204" bestFit="1" customWidth="1"/>
    <col min="1310" max="1314" width="0" style="204" hidden="1" customWidth="1"/>
    <col min="1315" max="1315" width="9.28515625" style="204" customWidth="1"/>
    <col min="1316" max="1318" width="0" style="204" hidden="1" customWidth="1"/>
    <col min="1319" max="1319" width="8.7109375" style="204" customWidth="1"/>
    <col min="1320" max="1320" width="9.140625" style="204" bestFit="1" customWidth="1"/>
    <col min="1321" max="1322" width="0" style="204" hidden="1" customWidth="1"/>
    <col min="1323" max="1323" width="9.42578125" style="204" customWidth="1"/>
    <col min="1324" max="1327" width="0" style="204" hidden="1" customWidth="1"/>
    <col min="1328" max="1328" width="9" style="204" customWidth="1"/>
    <col min="1329" max="1336" width="0" style="204" hidden="1" customWidth="1"/>
    <col min="1337" max="1337" width="9.28515625" style="204" bestFit="1" customWidth="1"/>
    <col min="1338" max="1338" width="9.140625" style="204" customWidth="1"/>
    <col min="1339" max="1339" width="9.140625" style="204" bestFit="1" customWidth="1"/>
    <col min="1340" max="1342" width="0" style="204" hidden="1" customWidth="1"/>
    <col min="1343" max="1343" width="9.140625" style="204" bestFit="1" customWidth="1"/>
    <col min="1344" max="1347" width="0" style="204" hidden="1" customWidth="1"/>
    <col min="1348" max="1348" width="9.42578125" style="204" bestFit="1" customWidth="1"/>
    <col min="1349" max="1352" width="0" style="204" hidden="1" customWidth="1"/>
    <col min="1353" max="1353" width="12.7109375" style="204" customWidth="1"/>
    <col min="1354" max="1357" width="0" style="204" hidden="1" customWidth="1"/>
    <col min="1358" max="1358" width="14.7109375" style="204" customWidth="1"/>
    <col min="1359" max="1380" width="9.140625" style="204" customWidth="1"/>
    <col min="1381" max="1536" width="9.140625" style="204"/>
    <col min="1537" max="1537" width="6.7109375" style="204" customWidth="1"/>
    <col min="1538" max="1538" width="5.7109375" style="204" customWidth="1"/>
    <col min="1539" max="1539" width="38.42578125" style="204" customWidth="1"/>
    <col min="1540" max="1540" width="8.7109375" style="204" customWidth="1"/>
    <col min="1541" max="1541" width="0" style="204" hidden="1" customWidth="1"/>
    <col min="1542" max="1542" width="15.42578125" style="204" customWidth="1"/>
    <col min="1543" max="1543" width="7.7109375" style="204" customWidth="1"/>
    <col min="1544" max="1544" width="9.7109375" style="204" customWidth="1"/>
    <col min="1545" max="1545" width="9.42578125" style="204" customWidth="1"/>
    <col min="1546" max="1546" width="0" style="204" hidden="1" customWidth="1"/>
    <col min="1547" max="1547" width="33" style="204" customWidth="1"/>
    <col min="1548" max="1550" width="0" style="204" hidden="1" customWidth="1"/>
    <col min="1551" max="1551" width="9.7109375" style="204" customWidth="1"/>
    <col min="1552" max="1552" width="12.140625" style="204" customWidth="1"/>
    <col min="1553" max="1553" width="11.7109375" style="204" customWidth="1"/>
    <col min="1554" max="1554" width="14.7109375" style="204" customWidth="1"/>
    <col min="1555" max="1557" width="0" style="204" hidden="1" customWidth="1"/>
    <col min="1558" max="1558" width="9.28515625" style="204" customWidth="1"/>
    <col min="1559" max="1559" width="0" style="204" hidden="1" customWidth="1"/>
    <col min="1560" max="1560" width="11" style="204" bestFit="1" customWidth="1"/>
    <col min="1561" max="1561" width="11.140625" style="204" bestFit="1" customWidth="1"/>
    <col min="1562" max="1564" width="0" style="204" hidden="1" customWidth="1"/>
    <col min="1565" max="1565" width="10.7109375" style="204" bestFit="1" customWidth="1"/>
    <col min="1566" max="1570" width="0" style="204" hidden="1" customWidth="1"/>
    <col min="1571" max="1571" width="9.28515625" style="204" customWidth="1"/>
    <col min="1572" max="1574" width="0" style="204" hidden="1" customWidth="1"/>
    <col min="1575" max="1575" width="8.7109375" style="204" customWidth="1"/>
    <col min="1576" max="1576" width="9.140625" style="204" bestFit="1" customWidth="1"/>
    <col min="1577" max="1578" width="0" style="204" hidden="1" customWidth="1"/>
    <col min="1579" max="1579" width="9.42578125" style="204" customWidth="1"/>
    <col min="1580" max="1583" width="0" style="204" hidden="1" customWidth="1"/>
    <col min="1584" max="1584" width="9" style="204" customWidth="1"/>
    <col min="1585" max="1592" width="0" style="204" hidden="1" customWidth="1"/>
    <col min="1593" max="1593" width="9.28515625" style="204" bestFit="1" customWidth="1"/>
    <col min="1594" max="1594" width="9.140625" style="204" customWidth="1"/>
    <col min="1595" max="1595" width="9.140625" style="204" bestFit="1" customWidth="1"/>
    <col min="1596" max="1598" width="0" style="204" hidden="1" customWidth="1"/>
    <col min="1599" max="1599" width="9.140625" style="204" bestFit="1" customWidth="1"/>
    <col min="1600" max="1603" width="0" style="204" hidden="1" customWidth="1"/>
    <col min="1604" max="1604" width="9.42578125" style="204" bestFit="1" customWidth="1"/>
    <col min="1605" max="1608" width="0" style="204" hidden="1" customWidth="1"/>
    <col min="1609" max="1609" width="12.7109375" style="204" customWidth="1"/>
    <col min="1610" max="1613" width="0" style="204" hidden="1" customWidth="1"/>
    <col min="1614" max="1614" width="14.7109375" style="204" customWidth="1"/>
    <col min="1615" max="1636" width="9.140625" style="204" customWidth="1"/>
    <col min="1637" max="1792" width="9.140625" style="204"/>
    <col min="1793" max="1793" width="6.7109375" style="204" customWidth="1"/>
    <col min="1794" max="1794" width="5.7109375" style="204" customWidth="1"/>
    <col min="1795" max="1795" width="38.42578125" style="204" customWidth="1"/>
    <col min="1796" max="1796" width="8.7109375" style="204" customWidth="1"/>
    <col min="1797" max="1797" width="0" style="204" hidden="1" customWidth="1"/>
    <col min="1798" max="1798" width="15.42578125" style="204" customWidth="1"/>
    <col min="1799" max="1799" width="7.7109375" style="204" customWidth="1"/>
    <col min="1800" max="1800" width="9.7109375" style="204" customWidth="1"/>
    <col min="1801" max="1801" width="9.42578125" style="204" customWidth="1"/>
    <col min="1802" max="1802" width="0" style="204" hidden="1" customWidth="1"/>
    <col min="1803" max="1803" width="33" style="204" customWidth="1"/>
    <col min="1804" max="1806" width="0" style="204" hidden="1" customWidth="1"/>
    <col min="1807" max="1807" width="9.7109375" style="204" customWidth="1"/>
    <col min="1808" max="1808" width="12.140625" style="204" customWidth="1"/>
    <col min="1809" max="1809" width="11.7109375" style="204" customWidth="1"/>
    <col min="1810" max="1810" width="14.7109375" style="204" customWidth="1"/>
    <col min="1811" max="1813" width="0" style="204" hidden="1" customWidth="1"/>
    <col min="1814" max="1814" width="9.28515625" style="204" customWidth="1"/>
    <col min="1815" max="1815" width="0" style="204" hidden="1" customWidth="1"/>
    <col min="1816" max="1816" width="11" style="204" bestFit="1" customWidth="1"/>
    <col min="1817" max="1817" width="11.140625" style="204" bestFit="1" customWidth="1"/>
    <col min="1818" max="1820" width="0" style="204" hidden="1" customWidth="1"/>
    <col min="1821" max="1821" width="10.7109375" style="204" bestFit="1" customWidth="1"/>
    <col min="1822" max="1826" width="0" style="204" hidden="1" customWidth="1"/>
    <col min="1827" max="1827" width="9.28515625" style="204" customWidth="1"/>
    <col min="1828" max="1830" width="0" style="204" hidden="1" customWidth="1"/>
    <col min="1831" max="1831" width="8.7109375" style="204" customWidth="1"/>
    <col min="1832" max="1832" width="9.140625" style="204" bestFit="1" customWidth="1"/>
    <col min="1833" max="1834" width="0" style="204" hidden="1" customWidth="1"/>
    <col min="1835" max="1835" width="9.42578125" style="204" customWidth="1"/>
    <col min="1836" max="1839" width="0" style="204" hidden="1" customWidth="1"/>
    <col min="1840" max="1840" width="9" style="204" customWidth="1"/>
    <col min="1841" max="1848" width="0" style="204" hidden="1" customWidth="1"/>
    <col min="1849" max="1849" width="9.28515625" style="204" bestFit="1" customWidth="1"/>
    <col min="1850" max="1850" width="9.140625" style="204" customWidth="1"/>
    <col min="1851" max="1851" width="9.140625" style="204" bestFit="1" customWidth="1"/>
    <col min="1852" max="1854" width="0" style="204" hidden="1" customWidth="1"/>
    <col min="1855" max="1855" width="9.140625" style="204" bestFit="1" customWidth="1"/>
    <col min="1856" max="1859" width="0" style="204" hidden="1" customWidth="1"/>
    <col min="1860" max="1860" width="9.42578125" style="204" bestFit="1" customWidth="1"/>
    <col min="1861" max="1864" width="0" style="204" hidden="1" customWidth="1"/>
    <col min="1865" max="1865" width="12.7109375" style="204" customWidth="1"/>
    <col min="1866" max="1869" width="0" style="204" hidden="1" customWidth="1"/>
    <col min="1870" max="1870" width="14.7109375" style="204" customWidth="1"/>
    <col min="1871" max="1892" width="9.140625" style="204" customWidth="1"/>
    <col min="1893" max="2048" width="9.140625" style="204"/>
    <col min="2049" max="2049" width="6.7109375" style="204" customWidth="1"/>
    <col min="2050" max="2050" width="5.7109375" style="204" customWidth="1"/>
    <col min="2051" max="2051" width="38.42578125" style="204" customWidth="1"/>
    <col min="2052" max="2052" width="8.7109375" style="204" customWidth="1"/>
    <col min="2053" max="2053" width="0" style="204" hidden="1" customWidth="1"/>
    <col min="2054" max="2054" width="15.42578125" style="204" customWidth="1"/>
    <col min="2055" max="2055" width="7.7109375" style="204" customWidth="1"/>
    <col min="2056" max="2056" width="9.7109375" style="204" customWidth="1"/>
    <col min="2057" max="2057" width="9.42578125" style="204" customWidth="1"/>
    <col min="2058" max="2058" width="0" style="204" hidden="1" customWidth="1"/>
    <col min="2059" max="2059" width="33" style="204" customWidth="1"/>
    <col min="2060" max="2062" width="0" style="204" hidden="1" customWidth="1"/>
    <col min="2063" max="2063" width="9.7109375" style="204" customWidth="1"/>
    <col min="2064" max="2064" width="12.140625" style="204" customWidth="1"/>
    <col min="2065" max="2065" width="11.7109375" style="204" customWidth="1"/>
    <col min="2066" max="2066" width="14.7109375" style="204" customWidth="1"/>
    <col min="2067" max="2069" width="0" style="204" hidden="1" customWidth="1"/>
    <col min="2070" max="2070" width="9.28515625" style="204" customWidth="1"/>
    <col min="2071" max="2071" width="0" style="204" hidden="1" customWidth="1"/>
    <col min="2072" max="2072" width="11" style="204" bestFit="1" customWidth="1"/>
    <col min="2073" max="2073" width="11.140625" style="204" bestFit="1" customWidth="1"/>
    <col min="2074" max="2076" width="0" style="204" hidden="1" customWidth="1"/>
    <col min="2077" max="2077" width="10.7109375" style="204" bestFit="1" customWidth="1"/>
    <col min="2078" max="2082" width="0" style="204" hidden="1" customWidth="1"/>
    <col min="2083" max="2083" width="9.28515625" style="204" customWidth="1"/>
    <col min="2084" max="2086" width="0" style="204" hidden="1" customWidth="1"/>
    <col min="2087" max="2087" width="8.7109375" style="204" customWidth="1"/>
    <col min="2088" max="2088" width="9.140625" style="204" bestFit="1" customWidth="1"/>
    <col min="2089" max="2090" width="0" style="204" hidden="1" customWidth="1"/>
    <col min="2091" max="2091" width="9.42578125" style="204" customWidth="1"/>
    <col min="2092" max="2095" width="0" style="204" hidden="1" customWidth="1"/>
    <col min="2096" max="2096" width="9" style="204" customWidth="1"/>
    <col min="2097" max="2104" width="0" style="204" hidden="1" customWidth="1"/>
    <col min="2105" max="2105" width="9.28515625" style="204" bestFit="1" customWidth="1"/>
    <col min="2106" max="2106" width="9.140625" style="204" customWidth="1"/>
    <col min="2107" max="2107" width="9.140625" style="204" bestFit="1" customWidth="1"/>
    <col min="2108" max="2110" width="0" style="204" hidden="1" customWidth="1"/>
    <col min="2111" max="2111" width="9.140625" style="204" bestFit="1" customWidth="1"/>
    <col min="2112" max="2115" width="0" style="204" hidden="1" customWidth="1"/>
    <col min="2116" max="2116" width="9.42578125" style="204" bestFit="1" customWidth="1"/>
    <col min="2117" max="2120" width="0" style="204" hidden="1" customWidth="1"/>
    <col min="2121" max="2121" width="12.7109375" style="204" customWidth="1"/>
    <col min="2122" max="2125" width="0" style="204" hidden="1" customWidth="1"/>
    <col min="2126" max="2126" width="14.7109375" style="204" customWidth="1"/>
    <col min="2127" max="2148" width="9.140625" style="204" customWidth="1"/>
    <col min="2149" max="2304" width="9.140625" style="204"/>
    <col min="2305" max="2305" width="6.7109375" style="204" customWidth="1"/>
    <col min="2306" max="2306" width="5.7109375" style="204" customWidth="1"/>
    <col min="2307" max="2307" width="38.42578125" style="204" customWidth="1"/>
    <col min="2308" max="2308" width="8.7109375" style="204" customWidth="1"/>
    <col min="2309" max="2309" width="0" style="204" hidden="1" customWidth="1"/>
    <col min="2310" max="2310" width="15.42578125" style="204" customWidth="1"/>
    <col min="2311" max="2311" width="7.7109375" style="204" customWidth="1"/>
    <col min="2312" max="2312" width="9.7109375" style="204" customWidth="1"/>
    <col min="2313" max="2313" width="9.42578125" style="204" customWidth="1"/>
    <col min="2314" max="2314" width="0" style="204" hidden="1" customWidth="1"/>
    <col min="2315" max="2315" width="33" style="204" customWidth="1"/>
    <col min="2316" max="2318" width="0" style="204" hidden="1" customWidth="1"/>
    <col min="2319" max="2319" width="9.7109375" style="204" customWidth="1"/>
    <col min="2320" max="2320" width="12.140625" style="204" customWidth="1"/>
    <col min="2321" max="2321" width="11.7109375" style="204" customWidth="1"/>
    <col min="2322" max="2322" width="14.7109375" style="204" customWidth="1"/>
    <col min="2323" max="2325" width="0" style="204" hidden="1" customWidth="1"/>
    <col min="2326" max="2326" width="9.28515625" style="204" customWidth="1"/>
    <col min="2327" max="2327" width="0" style="204" hidden="1" customWidth="1"/>
    <col min="2328" max="2328" width="11" style="204" bestFit="1" customWidth="1"/>
    <col min="2329" max="2329" width="11.140625" style="204" bestFit="1" customWidth="1"/>
    <col min="2330" max="2332" width="0" style="204" hidden="1" customWidth="1"/>
    <col min="2333" max="2333" width="10.7109375" style="204" bestFit="1" customWidth="1"/>
    <col min="2334" max="2338" width="0" style="204" hidden="1" customWidth="1"/>
    <col min="2339" max="2339" width="9.28515625" style="204" customWidth="1"/>
    <col min="2340" max="2342" width="0" style="204" hidden="1" customWidth="1"/>
    <col min="2343" max="2343" width="8.7109375" style="204" customWidth="1"/>
    <col min="2344" max="2344" width="9.140625" style="204" bestFit="1" customWidth="1"/>
    <col min="2345" max="2346" width="0" style="204" hidden="1" customWidth="1"/>
    <col min="2347" max="2347" width="9.42578125" style="204" customWidth="1"/>
    <col min="2348" max="2351" width="0" style="204" hidden="1" customWidth="1"/>
    <col min="2352" max="2352" width="9" style="204" customWidth="1"/>
    <col min="2353" max="2360" width="0" style="204" hidden="1" customWidth="1"/>
    <col min="2361" max="2361" width="9.28515625" style="204" bestFit="1" customWidth="1"/>
    <col min="2362" max="2362" width="9.140625" style="204" customWidth="1"/>
    <col min="2363" max="2363" width="9.140625" style="204" bestFit="1" customWidth="1"/>
    <col min="2364" max="2366" width="0" style="204" hidden="1" customWidth="1"/>
    <col min="2367" max="2367" width="9.140625" style="204" bestFit="1" customWidth="1"/>
    <col min="2368" max="2371" width="0" style="204" hidden="1" customWidth="1"/>
    <col min="2372" max="2372" width="9.42578125" style="204" bestFit="1" customWidth="1"/>
    <col min="2373" max="2376" width="0" style="204" hidden="1" customWidth="1"/>
    <col min="2377" max="2377" width="12.7109375" style="204" customWidth="1"/>
    <col min="2378" max="2381" width="0" style="204" hidden="1" customWidth="1"/>
    <col min="2382" max="2382" width="14.7109375" style="204" customWidth="1"/>
    <col min="2383" max="2404" width="9.140625" style="204" customWidth="1"/>
    <col min="2405" max="2560" width="9.140625" style="204"/>
    <col min="2561" max="2561" width="6.7109375" style="204" customWidth="1"/>
    <col min="2562" max="2562" width="5.7109375" style="204" customWidth="1"/>
    <col min="2563" max="2563" width="38.42578125" style="204" customWidth="1"/>
    <col min="2564" max="2564" width="8.7109375" style="204" customWidth="1"/>
    <col min="2565" max="2565" width="0" style="204" hidden="1" customWidth="1"/>
    <col min="2566" max="2566" width="15.42578125" style="204" customWidth="1"/>
    <col min="2567" max="2567" width="7.7109375" style="204" customWidth="1"/>
    <col min="2568" max="2568" width="9.7109375" style="204" customWidth="1"/>
    <col min="2569" max="2569" width="9.42578125" style="204" customWidth="1"/>
    <col min="2570" max="2570" width="0" style="204" hidden="1" customWidth="1"/>
    <col min="2571" max="2571" width="33" style="204" customWidth="1"/>
    <col min="2572" max="2574" width="0" style="204" hidden="1" customWidth="1"/>
    <col min="2575" max="2575" width="9.7109375" style="204" customWidth="1"/>
    <col min="2576" max="2576" width="12.140625" style="204" customWidth="1"/>
    <col min="2577" max="2577" width="11.7109375" style="204" customWidth="1"/>
    <col min="2578" max="2578" width="14.7109375" style="204" customWidth="1"/>
    <col min="2579" max="2581" width="0" style="204" hidden="1" customWidth="1"/>
    <col min="2582" max="2582" width="9.28515625" style="204" customWidth="1"/>
    <col min="2583" max="2583" width="0" style="204" hidden="1" customWidth="1"/>
    <col min="2584" max="2584" width="11" style="204" bestFit="1" customWidth="1"/>
    <col min="2585" max="2585" width="11.140625" style="204" bestFit="1" customWidth="1"/>
    <col min="2586" max="2588" width="0" style="204" hidden="1" customWidth="1"/>
    <col min="2589" max="2589" width="10.7109375" style="204" bestFit="1" customWidth="1"/>
    <col min="2590" max="2594" width="0" style="204" hidden="1" customWidth="1"/>
    <col min="2595" max="2595" width="9.28515625" style="204" customWidth="1"/>
    <col min="2596" max="2598" width="0" style="204" hidden="1" customWidth="1"/>
    <col min="2599" max="2599" width="8.7109375" style="204" customWidth="1"/>
    <col min="2600" max="2600" width="9.140625" style="204" bestFit="1" customWidth="1"/>
    <col min="2601" max="2602" width="0" style="204" hidden="1" customWidth="1"/>
    <col min="2603" max="2603" width="9.42578125" style="204" customWidth="1"/>
    <col min="2604" max="2607" width="0" style="204" hidden="1" customWidth="1"/>
    <col min="2608" max="2608" width="9" style="204" customWidth="1"/>
    <col min="2609" max="2616" width="0" style="204" hidden="1" customWidth="1"/>
    <col min="2617" max="2617" width="9.28515625" style="204" bestFit="1" customWidth="1"/>
    <col min="2618" max="2618" width="9.140625" style="204" customWidth="1"/>
    <col min="2619" max="2619" width="9.140625" style="204" bestFit="1" customWidth="1"/>
    <col min="2620" max="2622" width="0" style="204" hidden="1" customWidth="1"/>
    <col min="2623" max="2623" width="9.140625" style="204" bestFit="1" customWidth="1"/>
    <col min="2624" max="2627" width="0" style="204" hidden="1" customWidth="1"/>
    <col min="2628" max="2628" width="9.42578125" style="204" bestFit="1" customWidth="1"/>
    <col min="2629" max="2632" width="0" style="204" hidden="1" customWidth="1"/>
    <col min="2633" max="2633" width="12.7109375" style="204" customWidth="1"/>
    <col min="2634" max="2637" width="0" style="204" hidden="1" customWidth="1"/>
    <col min="2638" max="2638" width="14.7109375" style="204" customWidth="1"/>
    <col min="2639" max="2660" width="9.140625" style="204" customWidth="1"/>
    <col min="2661" max="2816" width="9.140625" style="204"/>
    <col min="2817" max="2817" width="6.7109375" style="204" customWidth="1"/>
    <col min="2818" max="2818" width="5.7109375" style="204" customWidth="1"/>
    <col min="2819" max="2819" width="38.42578125" style="204" customWidth="1"/>
    <col min="2820" max="2820" width="8.7109375" style="204" customWidth="1"/>
    <col min="2821" max="2821" width="0" style="204" hidden="1" customWidth="1"/>
    <col min="2822" max="2822" width="15.42578125" style="204" customWidth="1"/>
    <col min="2823" max="2823" width="7.7109375" style="204" customWidth="1"/>
    <col min="2824" max="2824" width="9.7109375" style="204" customWidth="1"/>
    <col min="2825" max="2825" width="9.42578125" style="204" customWidth="1"/>
    <col min="2826" max="2826" width="0" style="204" hidden="1" customWidth="1"/>
    <col min="2827" max="2827" width="33" style="204" customWidth="1"/>
    <col min="2828" max="2830" width="0" style="204" hidden="1" customWidth="1"/>
    <col min="2831" max="2831" width="9.7109375" style="204" customWidth="1"/>
    <col min="2832" max="2832" width="12.140625" style="204" customWidth="1"/>
    <col min="2833" max="2833" width="11.7109375" style="204" customWidth="1"/>
    <col min="2834" max="2834" width="14.7109375" style="204" customWidth="1"/>
    <col min="2835" max="2837" width="0" style="204" hidden="1" customWidth="1"/>
    <col min="2838" max="2838" width="9.28515625" style="204" customWidth="1"/>
    <col min="2839" max="2839" width="0" style="204" hidden="1" customWidth="1"/>
    <col min="2840" max="2840" width="11" style="204" bestFit="1" customWidth="1"/>
    <col min="2841" max="2841" width="11.140625" style="204" bestFit="1" customWidth="1"/>
    <col min="2842" max="2844" width="0" style="204" hidden="1" customWidth="1"/>
    <col min="2845" max="2845" width="10.7109375" style="204" bestFit="1" customWidth="1"/>
    <col min="2846" max="2850" width="0" style="204" hidden="1" customWidth="1"/>
    <col min="2851" max="2851" width="9.28515625" style="204" customWidth="1"/>
    <col min="2852" max="2854" width="0" style="204" hidden="1" customWidth="1"/>
    <col min="2855" max="2855" width="8.7109375" style="204" customWidth="1"/>
    <col min="2856" max="2856" width="9.140625" style="204" bestFit="1" customWidth="1"/>
    <col min="2857" max="2858" width="0" style="204" hidden="1" customWidth="1"/>
    <col min="2859" max="2859" width="9.42578125" style="204" customWidth="1"/>
    <col min="2860" max="2863" width="0" style="204" hidden="1" customWidth="1"/>
    <col min="2864" max="2864" width="9" style="204" customWidth="1"/>
    <col min="2865" max="2872" width="0" style="204" hidden="1" customWidth="1"/>
    <col min="2873" max="2873" width="9.28515625" style="204" bestFit="1" customWidth="1"/>
    <col min="2874" max="2874" width="9.140625" style="204" customWidth="1"/>
    <col min="2875" max="2875" width="9.140625" style="204" bestFit="1" customWidth="1"/>
    <col min="2876" max="2878" width="0" style="204" hidden="1" customWidth="1"/>
    <col min="2879" max="2879" width="9.140625" style="204" bestFit="1" customWidth="1"/>
    <col min="2880" max="2883" width="0" style="204" hidden="1" customWidth="1"/>
    <col min="2884" max="2884" width="9.42578125" style="204" bestFit="1" customWidth="1"/>
    <col min="2885" max="2888" width="0" style="204" hidden="1" customWidth="1"/>
    <col min="2889" max="2889" width="12.7109375" style="204" customWidth="1"/>
    <col min="2890" max="2893" width="0" style="204" hidden="1" customWidth="1"/>
    <col min="2894" max="2894" width="14.7109375" style="204" customWidth="1"/>
    <col min="2895" max="2916" width="9.140625" style="204" customWidth="1"/>
    <col min="2917" max="3072" width="9.140625" style="204"/>
    <col min="3073" max="3073" width="6.7109375" style="204" customWidth="1"/>
    <col min="3074" max="3074" width="5.7109375" style="204" customWidth="1"/>
    <col min="3075" max="3075" width="38.42578125" style="204" customWidth="1"/>
    <col min="3076" max="3076" width="8.7109375" style="204" customWidth="1"/>
    <col min="3077" max="3077" width="0" style="204" hidden="1" customWidth="1"/>
    <col min="3078" max="3078" width="15.42578125" style="204" customWidth="1"/>
    <col min="3079" max="3079" width="7.7109375" style="204" customWidth="1"/>
    <col min="3080" max="3080" width="9.7109375" style="204" customWidth="1"/>
    <col min="3081" max="3081" width="9.42578125" style="204" customWidth="1"/>
    <col min="3082" max="3082" width="0" style="204" hidden="1" customWidth="1"/>
    <col min="3083" max="3083" width="33" style="204" customWidth="1"/>
    <col min="3084" max="3086" width="0" style="204" hidden="1" customWidth="1"/>
    <col min="3087" max="3087" width="9.7109375" style="204" customWidth="1"/>
    <col min="3088" max="3088" width="12.140625" style="204" customWidth="1"/>
    <col min="3089" max="3089" width="11.7109375" style="204" customWidth="1"/>
    <col min="3090" max="3090" width="14.7109375" style="204" customWidth="1"/>
    <col min="3091" max="3093" width="0" style="204" hidden="1" customWidth="1"/>
    <col min="3094" max="3094" width="9.28515625" style="204" customWidth="1"/>
    <col min="3095" max="3095" width="0" style="204" hidden="1" customWidth="1"/>
    <col min="3096" max="3096" width="11" style="204" bestFit="1" customWidth="1"/>
    <col min="3097" max="3097" width="11.140625" style="204" bestFit="1" customWidth="1"/>
    <col min="3098" max="3100" width="0" style="204" hidden="1" customWidth="1"/>
    <col min="3101" max="3101" width="10.7109375" style="204" bestFit="1" customWidth="1"/>
    <col min="3102" max="3106" width="0" style="204" hidden="1" customWidth="1"/>
    <col min="3107" max="3107" width="9.28515625" style="204" customWidth="1"/>
    <col min="3108" max="3110" width="0" style="204" hidden="1" customWidth="1"/>
    <col min="3111" max="3111" width="8.7109375" style="204" customWidth="1"/>
    <col min="3112" max="3112" width="9.140625" style="204" bestFit="1" customWidth="1"/>
    <col min="3113" max="3114" width="0" style="204" hidden="1" customWidth="1"/>
    <col min="3115" max="3115" width="9.42578125" style="204" customWidth="1"/>
    <col min="3116" max="3119" width="0" style="204" hidden="1" customWidth="1"/>
    <col min="3120" max="3120" width="9" style="204" customWidth="1"/>
    <col min="3121" max="3128" width="0" style="204" hidden="1" customWidth="1"/>
    <col min="3129" max="3129" width="9.28515625" style="204" bestFit="1" customWidth="1"/>
    <col min="3130" max="3130" width="9.140625" style="204" customWidth="1"/>
    <col min="3131" max="3131" width="9.140625" style="204" bestFit="1" customWidth="1"/>
    <col min="3132" max="3134" width="0" style="204" hidden="1" customWidth="1"/>
    <col min="3135" max="3135" width="9.140625" style="204" bestFit="1" customWidth="1"/>
    <col min="3136" max="3139" width="0" style="204" hidden="1" customWidth="1"/>
    <col min="3140" max="3140" width="9.42578125" style="204" bestFit="1" customWidth="1"/>
    <col min="3141" max="3144" width="0" style="204" hidden="1" customWidth="1"/>
    <col min="3145" max="3145" width="12.7109375" style="204" customWidth="1"/>
    <col min="3146" max="3149" width="0" style="204" hidden="1" customWidth="1"/>
    <col min="3150" max="3150" width="14.7109375" style="204" customWidth="1"/>
    <col min="3151" max="3172" width="9.140625" style="204" customWidth="1"/>
    <col min="3173" max="3328" width="9.140625" style="204"/>
    <col min="3329" max="3329" width="6.7109375" style="204" customWidth="1"/>
    <col min="3330" max="3330" width="5.7109375" style="204" customWidth="1"/>
    <col min="3331" max="3331" width="38.42578125" style="204" customWidth="1"/>
    <col min="3332" max="3332" width="8.7109375" style="204" customWidth="1"/>
    <col min="3333" max="3333" width="0" style="204" hidden="1" customWidth="1"/>
    <col min="3334" max="3334" width="15.42578125" style="204" customWidth="1"/>
    <col min="3335" max="3335" width="7.7109375" style="204" customWidth="1"/>
    <col min="3336" max="3336" width="9.7109375" style="204" customWidth="1"/>
    <col min="3337" max="3337" width="9.42578125" style="204" customWidth="1"/>
    <col min="3338" max="3338" width="0" style="204" hidden="1" customWidth="1"/>
    <col min="3339" max="3339" width="33" style="204" customWidth="1"/>
    <col min="3340" max="3342" width="0" style="204" hidden="1" customWidth="1"/>
    <col min="3343" max="3343" width="9.7109375" style="204" customWidth="1"/>
    <col min="3344" max="3344" width="12.140625" style="204" customWidth="1"/>
    <col min="3345" max="3345" width="11.7109375" style="204" customWidth="1"/>
    <col min="3346" max="3346" width="14.7109375" style="204" customWidth="1"/>
    <col min="3347" max="3349" width="0" style="204" hidden="1" customWidth="1"/>
    <col min="3350" max="3350" width="9.28515625" style="204" customWidth="1"/>
    <col min="3351" max="3351" width="0" style="204" hidden="1" customWidth="1"/>
    <col min="3352" max="3352" width="11" style="204" bestFit="1" customWidth="1"/>
    <col min="3353" max="3353" width="11.140625" style="204" bestFit="1" customWidth="1"/>
    <col min="3354" max="3356" width="0" style="204" hidden="1" customWidth="1"/>
    <col min="3357" max="3357" width="10.7109375" style="204" bestFit="1" customWidth="1"/>
    <col min="3358" max="3362" width="0" style="204" hidden="1" customWidth="1"/>
    <col min="3363" max="3363" width="9.28515625" style="204" customWidth="1"/>
    <col min="3364" max="3366" width="0" style="204" hidden="1" customWidth="1"/>
    <col min="3367" max="3367" width="8.7109375" style="204" customWidth="1"/>
    <col min="3368" max="3368" width="9.140625" style="204" bestFit="1" customWidth="1"/>
    <col min="3369" max="3370" width="0" style="204" hidden="1" customWidth="1"/>
    <col min="3371" max="3371" width="9.42578125" style="204" customWidth="1"/>
    <col min="3372" max="3375" width="0" style="204" hidden="1" customWidth="1"/>
    <col min="3376" max="3376" width="9" style="204" customWidth="1"/>
    <col min="3377" max="3384" width="0" style="204" hidden="1" customWidth="1"/>
    <col min="3385" max="3385" width="9.28515625" style="204" bestFit="1" customWidth="1"/>
    <col min="3386" max="3386" width="9.140625" style="204" customWidth="1"/>
    <col min="3387" max="3387" width="9.140625" style="204" bestFit="1" customWidth="1"/>
    <col min="3388" max="3390" width="0" style="204" hidden="1" customWidth="1"/>
    <col min="3391" max="3391" width="9.140625" style="204" bestFit="1" customWidth="1"/>
    <col min="3392" max="3395" width="0" style="204" hidden="1" customWidth="1"/>
    <col min="3396" max="3396" width="9.42578125" style="204" bestFit="1" customWidth="1"/>
    <col min="3397" max="3400" width="0" style="204" hidden="1" customWidth="1"/>
    <col min="3401" max="3401" width="12.7109375" style="204" customWidth="1"/>
    <col min="3402" max="3405" width="0" style="204" hidden="1" customWidth="1"/>
    <col min="3406" max="3406" width="14.7109375" style="204" customWidth="1"/>
    <col min="3407" max="3428" width="9.140625" style="204" customWidth="1"/>
    <col min="3429" max="3584" width="9.140625" style="204"/>
    <col min="3585" max="3585" width="6.7109375" style="204" customWidth="1"/>
    <col min="3586" max="3586" width="5.7109375" style="204" customWidth="1"/>
    <col min="3587" max="3587" width="38.42578125" style="204" customWidth="1"/>
    <col min="3588" max="3588" width="8.7109375" style="204" customWidth="1"/>
    <col min="3589" max="3589" width="0" style="204" hidden="1" customWidth="1"/>
    <col min="3590" max="3590" width="15.42578125" style="204" customWidth="1"/>
    <col min="3591" max="3591" width="7.7109375" style="204" customWidth="1"/>
    <col min="3592" max="3592" width="9.7109375" style="204" customWidth="1"/>
    <col min="3593" max="3593" width="9.42578125" style="204" customWidth="1"/>
    <col min="3594" max="3594" width="0" style="204" hidden="1" customWidth="1"/>
    <col min="3595" max="3595" width="33" style="204" customWidth="1"/>
    <col min="3596" max="3598" width="0" style="204" hidden="1" customWidth="1"/>
    <col min="3599" max="3599" width="9.7109375" style="204" customWidth="1"/>
    <col min="3600" max="3600" width="12.140625" style="204" customWidth="1"/>
    <col min="3601" max="3601" width="11.7109375" style="204" customWidth="1"/>
    <col min="3602" max="3602" width="14.7109375" style="204" customWidth="1"/>
    <col min="3603" max="3605" width="0" style="204" hidden="1" customWidth="1"/>
    <col min="3606" max="3606" width="9.28515625" style="204" customWidth="1"/>
    <col min="3607" max="3607" width="0" style="204" hidden="1" customWidth="1"/>
    <col min="3608" max="3608" width="11" style="204" bestFit="1" customWidth="1"/>
    <col min="3609" max="3609" width="11.140625" style="204" bestFit="1" customWidth="1"/>
    <col min="3610" max="3612" width="0" style="204" hidden="1" customWidth="1"/>
    <col min="3613" max="3613" width="10.7109375" style="204" bestFit="1" customWidth="1"/>
    <col min="3614" max="3618" width="0" style="204" hidden="1" customWidth="1"/>
    <col min="3619" max="3619" width="9.28515625" style="204" customWidth="1"/>
    <col min="3620" max="3622" width="0" style="204" hidden="1" customWidth="1"/>
    <col min="3623" max="3623" width="8.7109375" style="204" customWidth="1"/>
    <col min="3624" max="3624" width="9.140625" style="204" bestFit="1" customWidth="1"/>
    <col min="3625" max="3626" width="0" style="204" hidden="1" customWidth="1"/>
    <col min="3627" max="3627" width="9.42578125" style="204" customWidth="1"/>
    <col min="3628" max="3631" width="0" style="204" hidden="1" customWidth="1"/>
    <col min="3632" max="3632" width="9" style="204" customWidth="1"/>
    <col min="3633" max="3640" width="0" style="204" hidden="1" customWidth="1"/>
    <col min="3641" max="3641" width="9.28515625" style="204" bestFit="1" customWidth="1"/>
    <col min="3642" max="3642" width="9.140625" style="204" customWidth="1"/>
    <col min="3643" max="3643" width="9.140625" style="204" bestFit="1" customWidth="1"/>
    <col min="3644" max="3646" width="0" style="204" hidden="1" customWidth="1"/>
    <col min="3647" max="3647" width="9.140625" style="204" bestFit="1" customWidth="1"/>
    <col min="3648" max="3651" width="0" style="204" hidden="1" customWidth="1"/>
    <col min="3652" max="3652" width="9.42578125" style="204" bestFit="1" customWidth="1"/>
    <col min="3653" max="3656" width="0" style="204" hidden="1" customWidth="1"/>
    <col min="3657" max="3657" width="12.7109375" style="204" customWidth="1"/>
    <col min="3658" max="3661" width="0" style="204" hidden="1" customWidth="1"/>
    <col min="3662" max="3662" width="14.7109375" style="204" customWidth="1"/>
    <col min="3663" max="3684" width="9.140625" style="204" customWidth="1"/>
    <col min="3685" max="3840" width="9.140625" style="204"/>
    <col min="3841" max="3841" width="6.7109375" style="204" customWidth="1"/>
    <col min="3842" max="3842" width="5.7109375" style="204" customWidth="1"/>
    <col min="3843" max="3843" width="38.42578125" style="204" customWidth="1"/>
    <col min="3844" max="3844" width="8.7109375" style="204" customWidth="1"/>
    <col min="3845" max="3845" width="0" style="204" hidden="1" customWidth="1"/>
    <col min="3846" max="3846" width="15.42578125" style="204" customWidth="1"/>
    <col min="3847" max="3847" width="7.7109375" style="204" customWidth="1"/>
    <col min="3848" max="3848" width="9.7109375" style="204" customWidth="1"/>
    <col min="3849" max="3849" width="9.42578125" style="204" customWidth="1"/>
    <col min="3850" max="3850" width="0" style="204" hidden="1" customWidth="1"/>
    <col min="3851" max="3851" width="33" style="204" customWidth="1"/>
    <col min="3852" max="3854" width="0" style="204" hidden="1" customWidth="1"/>
    <col min="3855" max="3855" width="9.7109375" style="204" customWidth="1"/>
    <col min="3856" max="3856" width="12.140625" style="204" customWidth="1"/>
    <col min="3857" max="3857" width="11.7109375" style="204" customWidth="1"/>
    <col min="3858" max="3858" width="14.7109375" style="204" customWidth="1"/>
    <col min="3859" max="3861" width="0" style="204" hidden="1" customWidth="1"/>
    <col min="3862" max="3862" width="9.28515625" style="204" customWidth="1"/>
    <col min="3863" max="3863" width="0" style="204" hidden="1" customWidth="1"/>
    <col min="3864" max="3864" width="11" style="204" bestFit="1" customWidth="1"/>
    <col min="3865" max="3865" width="11.140625" style="204" bestFit="1" customWidth="1"/>
    <col min="3866" max="3868" width="0" style="204" hidden="1" customWidth="1"/>
    <col min="3869" max="3869" width="10.7109375" style="204" bestFit="1" customWidth="1"/>
    <col min="3870" max="3874" width="0" style="204" hidden="1" customWidth="1"/>
    <col min="3875" max="3875" width="9.28515625" style="204" customWidth="1"/>
    <col min="3876" max="3878" width="0" style="204" hidden="1" customWidth="1"/>
    <col min="3879" max="3879" width="8.7109375" style="204" customWidth="1"/>
    <col min="3880" max="3880" width="9.140625" style="204" bestFit="1" customWidth="1"/>
    <col min="3881" max="3882" width="0" style="204" hidden="1" customWidth="1"/>
    <col min="3883" max="3883" width="9.42578125" style="204" customWidth="1"/>
    <col min="3884" max="3887" width="0" style="204" hidden="1" customWidth="1"/>
    <col min="3888" max="3888" width="9" style="204" customWidth="1"/>
    <col min="3889" max="3896" width="0" style="204" hidden="1" customWidth="1"/>
    <col min="3897" max="3897" width="9.28515625" style="204" bestFit="1" customWidth="1"/>
    <col min="3898" max="3898" width="9.140625" style="204" customWidth="1"/>
    <col min="3899" max="3899" width="9.140625" style="204" bestFit="1" customWidth="1"/>
    <col min="3900" max="3902" width="0" style="204" hidden="1" customWidth="1"/>
    <col min="3903" max="3903" width="9.140625" style="204" bestFit="1" customWidth="1"/>
    <col min="3904" max="3907" width="0" style="204" hidden="1" customWidth="1"/>
    <col min="3908" max="3908" width="9.42578125" style="204" bestFit="1" customWidth="1"/>
    <col min="3909" max="3912" width="0" style="204" hidden="1" customWidth="1"/>
    <col min="3913" max="3913" width="12.7109375" style="204" customWidth="1"/>
    <col min="3914" max="3917" width="0" style="204" hidden="1" customWidth="1"/>
    <col min="3918" max="3918" width="14.7109375" style="204" customWidth="1"/>
    <col min="3919" max="3940" width="9.140625" style="204" customWidth="1"/>
    <col min="3941" max="4096" width="9.140625" style="204"/>
    <col min="4097" max="4097" width="6.7109375" style="204" customWidth="1"/>
    <col min="4098" max="4098" width="5.7109375" style="204" customWidth="1"/>
    <col min="4099" max="4099" width="38.42578125" style="204" customWidth="1"/>
    <col min="4100" max="4100" width="8.7109375" style="204" customWidth="1"/>
    <col min="4101" max="4101" width="0" style="204" hidden="1" customWidth="1"/>
    <col min="4102" max="4102" width="15.42578125" style="204" customWidth="1"/>
    <col min="4103" max="4103" width="7.7109375" style="204" customWidth="1"/>
    <col min="4104" max="4104" width="9.7109375" style="204" customWidth="1"/>
    <col min="4105" max="4105" width="9.42578125" style="204" customWidth="1"/>
    <col min="4106" max="4106" width="0" style="204" hidden="1" customWidth="1"/>
    <col min="4107" max="4107" width="33" style="204" customWidth="1"/>
    <col min="4108" max="4110" width="0" style="204" hidden="1" customWidth="1"/>
    <col min="4111" max="4111" width="9.7109375" style="204" customWidth="1"/>
    <col min="4112" max="4112" width="12.140625" style="204" customWidth="1"/>
    <col min="4113" max="4113" width="11.7109375" style="204" customWidth="1"/>
    <col min="4114" max="4114" width="14.7109375" style="204" customWidth="1"/>
    <col min="4115" max="4117" width="0" style="204" hidden="1" customWidth="1"/>
    <col min="4118" max="4118" width="9.28515625" style="204" customWidth="1"/>
    <col min="4119" max="4119" width="0" style="204" hidden="1" customWidth="1"/>
    <col min="4120" max="4120" width="11" style="204" bestFit="1" customWidth="1"/>
    <col min="4121" max="4121" width="11.140625" style="204" bestFit="1" customWidth="1"/>
    <col min="4122" max="4124" width="0" style="204" hidden="1" customWidth="1"/>
    <col min="4125" max="4125" width="10.7109375" style="204" bestFit="1" customWidth="1"/>
    <col min="4126" max="4130" width="0" style="204" hidden="1" customWidth="1"/>
    <col min="4131" max="4131" width="9.28515625" style="204" customWidth="1"/>
    <col min="4132" max="4134" width="0" style="204" hidden="1" customWidth="1"/>
    <col min="4135" max="4135" width="8.7109375" style="204" customWidth="1"/>
    <col min="4136" max="4136" width="9.140625" style="204" bestFit="1" customWidth="1"/>
    <col min="4137" max="4138" width="0" style="204" hidden="1" customWidth="1"/>
    <col min="4139" max="4139" width="9.42578125" style="204" customWidth="1"/>
    <col min="4140" max="4143" width="0" style="204" hidden="1" customWidth="1"/>
    <col min="4144" max="4144" width="9" style="204" customWidth="1"/>
    <col min="4145" max="4152" width="0" style="204" hidden="1" customWidth="1"/>
    <col min="4153" max="4153" width="9.28515625" style="204" bestFit="1" customWidth="1"/>
    <col min="4154" max="4154" width="9.140625" style="204" customWidth="1"/>
    <col min="4155" max="4155" width="9.140625" style="204" bestFit="1" customWidth="1"/>
    <col min="4156" max="4158" width="0" style="204" hidden="1" customWidth="1"/>
    <col min="4159" max="4159" width="9.140625" style="204" bestFit="1" customWidth="1"/>
    <col min="4160" max="4163" width="0" style="204" hidden="1" customWidth="1"/>
    <col min="4164" max="4164" width="9.42578125" style="204" bestFit="1" customWidth="1"/>
    <col min="4165" max="4168" width="0" style="204" hidden="1" customWidth="1"/>
    <col min="4169" max="4169" width="12.7109375" style="204" customWidth="1"/>
    <col min="4170" max="4173" width="0" style="204" hidden="1" customWidth="1"/>
    <col min="4174" max="4174" width="14.7109375" style="204" customWidth="1"/>
    <col min="4175" max="4196" width="9.140625" style="204" customWidth="1"/>
    <col min="4197" max="4352" width="9.140625" style="204"/>
    <col min="4353" max="4353" width="6.7109375" style="204" customWidth="1"/>
    <col min="4354" max="4354" width="5.7109375" style="204" customWidth="1"/>
    <col min="4355" max="4355" width="38.42578125" style="204" customWidth="1"/>
    <col min="4356" max="4356" width="8.7109375" style="204" customWidth="1"/>
    <col min="4357" max="4357" width="0" style="204" hidden="1" customWidth="1"/>
    <col min="4358" max="4358" width="15.42578125" style="204" customWidth="1"/>
    <col min="4359" max="4359" width="7.7109375" style="204" customWidth="1"/>
    <col min="4360" max="4360" width="9.7109375" style="204" customWidth="1"/>
    <col min="4361" max="4361" width="9.42578125" style="204" customWidth="1"/>
    <col min="4362" max="4362" width="0" style="204" hidden="1" customWidth="1"/>
    <col min="4363" max="4363" width="33" style="204" customWidth="1"/>
    <col min="4364" max="4366" width="0" style="204" hidden="1" customWidth="1"/>
    <col min="4367" max="4367" width="9.7109375" style="204" customWidth="1"/>
    <col min="4368" max="4368" width="12.140625" style="204" customWidth="1"/>
    <col min="4369" max="4369" width="11.7109375" style="204" customWidth="1"/>
    <col min="4370" max="4370" width="14.7109375" style="204" customWidth="1"/>
    <col min="4371" max="4373" width="0" style="204" hidden="1" customWidth="1"/>
    <col min="4374" max="4374" width="9.28515625" style="204" customWidth="1"/>
    <col min="4375" max="4375" width="0" style="204" hidden="1" customWidth="1"/>
    <col min="4376" max="4376" width="11" style="204" bestFit="1" customWidth="1"/>
    <col min="4377" max="4377" width="11.140625" style="204" bestFit="1" customWidth="1"/>
    <col min="4378" max="4380" width="0" style="204" hidden="1" customWidth="1"/>
    <col min="4381" max="4381" width="10.7109375" style="204" bestFit="1" customWidth="1"/>
    <col min="4382" max="4386" width="0" style="204" hidden="1" customWidth="1"/>
    <col min="4387" max="4387" width="9.28515625" style="204" customWidth="1"/>
    <col min="4388" max="4390" width="0" style="204" hidden="1" customWidth="1"/>
    <col min="4391" max="4391" width="8.7109375" style="204" customWidth="1"/>
    <col min="4392" max="4392" width="9.140625" style="204" bestFit="1" customWidth="1"/>
    <col min="4393" max="4394" width="0" style="204" hidden="1" customWidth="1"/>
    <col min="4395" max="4395" width="9.42578125" style="204" customWidth="1"/>
    <col min="4396" max="4399" width="0" style="204" hidden="1" customWidth="1"/>
    <col min="4400" max="4400" width="9" style="204" customWidth="1"/>
    <col min="4401" max="4408" width="0" style="204" hidden="1" customWidth="1"/>
    <col min="4409" max="4409" width="9.28515625" style="204" bestFit="1" customWidth="1"/>
    <col min="4410" max="4410" width="9.140625" style="204" customWidth="1"/>
    <col min="4411" max="4411" width="9.140625" style="204" bestFit="1" customWidth="1"/>
    <col min="4412" max="4414" width="0" style="204" hidden="1" customWidth="1"/>
    <col min="4415" max="4415" width="9.140625" style="204" bestFit="1" customWidth="1"/>
    <col min="4416" max="4419" width="0" style="204" hidden="1" customWidth="1"/>
    <col min="4420" max="4420" width="9.42578125" style="204" bestFit="1" customWidth="1"/>
    <col min="4421" max="4424" width="0" style="204" hidden="1" customWidth="1"/>
    <col min="4425" max="4425" width="12.7109375" style="204" customWidth="1"/>
    <col min="4426" max="4429" width="0" style="204" hidden="1" customWidth="1"/>
    <col min="4430" max="4430" width="14.7109375" style="204" customWidth="1"/>
    <col min="4431" max="4452" width="9.140625" style="204" customWidth="1"/>
    <col min="4453" max="4608" width="9.140625" style="204"/>
    <col min="4609" max="4609" width="6.7109375" style="204" customWidth="1"/>
    <col min="4610" max="4610" width="5.7109375" style="204" customWidth="1"/>
    <col min="4611" max="4611" width="38.42578125" style="204" customWidth="1"/>
    <col min="4612" max="4612" width="8.7109375" style="204" customWidth="1"/>
    <col min="4613" max="4613" width="0" style="204" hidden="1" customWidth="1"/>
    <col min="4614" max="4614" width="15.42578125" style="204" customWidth="1"/>
    <col min="4615" max="4615" width="7.7109375" style="204" customWidth="1"/>
    <col min="4616" max="4616" width="9.7109375" style="204" customWidth="1"/>
    <col min="4617" max="4617" width="9.42578125" style="204" customWidth="1"/>
    <col min="4618" max="4618" width="0" style="204" hidden="1" customWidth="1"/>
    <col min="4619" max="4619" width="33" style="204" customWidth="1"/>
    <col min="4620" max="4622" width="0" style="204" hidden="1" customWidth="1"/>
    <col min="4623" max="4623" width="9.7109375" style="204" customWidth="1"/>
    <col min="4624" max="4624" width="12.140625" style="204" customWidth="1"/>
    <col min="4625" max="4625" width="11.7109375" style="204" customWidth="1"/>
    <col min="4626" max="4626" width="14.7109375" style="204" customWidth="1"/>
    <col min="4627" max="4629" width="0" style="204" hidden="1" customWidth="1"/>
    <col min="4630" max="4630" width="9.28515625" style="204" customWidth="1"/>
    <col min="4631" max="4631" width="0" style="204" hidden="1" customWidth="1"/>
    <col min="4632" max="4632" width="11" style="204" bestFit="1" customWidth="1"/>
    <col min="4633" max="4633" width="11.140625" style="204" bestFit="1" customWidth="1"/>
    <col min="4634" max="4636" width="0" style="204" hidden="1" customWidth="1"/>
    <col min="4637" max="4637" width="10.7109375" style="204" bestFit="1" customWidth="1"/>
    <col min="4638" max="4642" width="0" style="204" hidden="1" customWidth="1"/>
    <col min="4643" max="4643" width="9.28515625" style="204" customWidth="1"/>
    <col min="4644" max="4646" width="0" style="204" hidden="1" customWidth="1"/>
    <col min="4647" max="4647" width="8.7109375" style="204" customWidth="1"/>
    <col min="4648" max="4648" width="9.140625" style="204" bestFit="1" customWidth="1"/>
    <col min="4649" max="4650" width="0" style="204" hidden="1" customWidth="1"/>
    <col min="4651" max="4651" width="9.42578125" style="204" customWidth="1"/>
    <col min="4652" max="4655" width="0" style="204" hidden="1" customWidth="1"/>
    <col min="4656" max="4656" width="9" style="204" customWidth="1"/>
    <col min="4657" max="4664" width="0" style="204" hidden="1" customWidth="1"/>
    <col min="4665" max="4665" width="9.28515625" style="204" bestFit="1" customWidth="1"/>
    <col min="4666" max="4666" width="9.140625" style="204" customWidth="1"/>
    <col min="4667" max="4667" width="9.140625" style="204" bestFit="1" customWidth="1"/>
    <col min="4668" max="4670" width="0" style="204" hidden="1" customWidth="1"/>
    <col min="4671" max="4671" width="9.140625" style="204" bestFit="1" customWidth="1"/>
    <col min="4672" max="4675" width="0" style="204" hidden="1" customWidth="1"/>
    <col min="4676" max="4676" width="9.42578125" style="204" bestFit="1" customWidth="1"/>
    <col min="4677" max="4680" width="0" style="204" hidden="1" customWidth="1"/>
    <col min="4681" max="4681" width="12.7109375" style="204" customWidth="1"/>
    <col min="4682" max="4685" width="0" style="204" hidden="1" customWidth="1"/>
    <col min="4686" max="4686" width="14.7109375" style="204" customWidth="1"/>
    <col min="4687" max="4708" width="9.140625" style="204" customWidth="1"/>
    <col min="4709" max="4864" width="9.140625" style="204"/>
    <col min="4865" max="4865" width="6.7109375" style="204" customWidth="1"/>
    <col min="4866" max="4866" width="5.7109375" style="204" customWidth="1"/>
    <col min="4867" max="4867" width="38.42578125" style="204" customWidth="1"/>
    <col min="4868" max="4868" width="8.7109375" style="204" customWidth="1"/>
    <col min="4869" max="4869" width="0" style="204" hidden="1" customWidth="1"/>
    <col min="4870" max="4870" width="15.42578125" style="204" customWidth="1"/>
    <col min="4871" max="4871" width="7.7109375" style="204" customWidth="1"/>
    <col min="4872" max="4872" width="9.7109375" style="204" customWidth="1"/>
    <col min="4873" max="4873" width="9.42578125" style="204" customWidth="1"/>
    <col min="4874" max="4874" width="0" style="204" hidden="1" customWidth="1"/>
    <col min="4875" max="4875" width="33" style="204" customWidth="1"/>
    <col min="4876" max="4878" width="0" style="204" hidden="1" customWidth="1"/>
    <col min="4879" max="4879" width="9.7109375" style="204" customWidth="1"/>
    <col min="4880" max="4880" width="12.140625" style="204" customWidth="1"/>
    <col min="4881" max="4881" width="11.7109375" style="204" customWidth="1"/>
    <col min="4882" max="4882" width="14.7109375" style="204" customWidth="1"/>
    <col min="4883" max="4885" width="0" style="204" hidden="1" customWidth="1"/>
    <col min="4886" max="4886" width="9.28515625" style="204" customWidth="1"/>
    <col min="4887" max="4887" width="0" style="204" hidden="1" customWidth="1"/>
    <col min="4888" max="4888" width="11" style="204" bestFit="1" customWidth="1"/>
    <col min="4889" max="4889" width="11.140625" style="204" bestFit="1" customWidth="1"/>
    <col min="4890" max="4892" width="0" style="204" hidden="1" customWidth="1"/>
    <col min="4893" max="4893" width="10.7109375" style="204" bestFit="1" customWidth="1"/>
    <col min="4894" max="4898" width="0" style="204" hidden="1" customWidth="1"/>
    <col min="4899" max="4899" width="9.28515625" style="204" customWidth="1"/>
    <col min="4900" max="4902" width="0" style="204" hidden="1" customWidth="1"/>
    <col min="4903" max="4903" width="8.7109375" style="204" customWidth="1"/>
    <col min="4904" max="4904" width="9.140625" style="204" bestFit="1" customWidth="1"/>
    <col min="4905" max="4906" width="0" style="204" hidden="1" customWidth="1"/>
    <col min="4907" max="4907" width="9.42578125" style="204" customWidth="1"/>
    <col min="4908" max="4911" width="0" style="204" hidden="1" customWidth="1"/>
    <col min="4912" max="4912" width="9" style="204" customWidth="1"/>
    <col min="4913" max="4920" width="0" style="204" hidden="1" customWidth="1"/>
    <col min="4921" max="4921" width="9.28515625" style="204" bestFit="1" customWidth="1"/>
    <col min="4922" max="4922" width="9.140625" style="204" customWidth="1"/>
    <col min="4923" max="4923" width="9.140625" style="204" bestFit="1" customWidth="1"/>
    <col min="4924" max="4926" width="0" style="204" hidden="1" customWidth="1"/>
    <col min="4927" max="4927" width="9.140625" style="204" bestFit="1" customWidth="1"/>
    <col min="4928" max="4931" width="0" style="204" hidden="1" customWidth="1"/>
    <col min="4932" max="4932" width="9.42578125" style="204" bestFit="1" customWidth="1"/>
    <col min="4933" max="4936" width="0" style="204" hidden="1" customWidth="1"/>
    <col min="4937" max="4937" width="12.7109375" style="204" customWidth="1"/>
    <col min="4938" max="4941" width="0" style="204" hidden="1" customWidth="1"/>
    <col min="4942" max="4942" width="14.7109375" style="204" customWidth="1"/>
    <col min="4943" max="4964" width="9.140625" style="204" customWidth="1"/>
    <col min="4965" max="5120" width="9.140625" style="204"/>
    <col min="5121" max="5121" width="6.7109375" style="204" customWidth="1"/>
    <col min="5122" max="5122" width="5.7109375" style="204" customWidth="1"/>
    <col min="5123" max="5123" width="38.42578125" style="204" customWidth="1"/>
    <col min="5124" max="5124" width="8.7109375" style="204" customWidth="1"/>
    <col min="5125" max="5125" width="0" style="204" hidden="1" customWidth="1"/>
    <col min="5126" max="5126" width="15.42578125" style="204" customWidth="1"/>
    <col min="5127" max="5127" width="7.7109375" style="204" customWidth="1"/>
    <col min="5128" max="5128" width="9.7109375" style="204" customWidth="1"/>
    <col min="5129" max="5129" width="9.42578125" style="204" customWidth="1"/>
    <col min="5130" max="5130" width="0" style="204" hidden="1" customWidth="1"/>
    <col min="5131" max="5131" width="33" style="204" customWidth="1"/>
    <col min="5132" max="5134" width="0" style="204" hidden="1" customWidth="1"/>
    <col min="5135" max="5135" width="9.7109375" style="204" customWidth="1"/>
    <col min="5136" max="5136" width="12.140625" style="204" customWidth="1"/>
    <col min="5137" max="5137" width="11.7109375" style="204" customWidth="1"/>
    <col min="5138" max="5138" width="14.7109375" style="204" customWidth="1"/>
    <col min="5139" max="5141" width="0" style="204" hidden="1" customWidth="1"/>
    <col min="5142" max="5142" width="9.28515625" style="204" customWidth="1"/>
    <col min="5143" max="5143" width="0" style="204" hidden="1" customWidth="1"/>
    <col min="5144" max="5144" width="11" style="204" bestFit="1" customWidth="1"/>
    <col min="5145" max="5145" width="11.140625" style="204" bestFit="1" customWidth="1"/>
    <col min="5146" max="5148" width="0" style="204" hidden="1" customWidth="1"/>
    <col min="5149" max="5149" width="10.7109375" style="204" bestFit="1" customWidth="1"/>
    <col min="5150" max="5154" width="0" style="204" hidden="1" customWidth="1"/>
    <col min="5155" max="5155" width="9.28515625" style="204" customWidth="1"/>
    <col min="5156" max="5158" width="0" style="204" hidden="1" customWidth="1"/>
    <col min="5159" max="5159" width="8.7109375" style="204" customWidth="1"/>
    <col min="5160" max="5160" width="9.140625" style="204" bestFit="1" customWidth="1"/>
    <col min="5161" max="5162" width="0" style="204" hidden="1" customWidth="1"/>
    <col min="5163" max="5163" width="9.42578125" style="204" customWidth="1"/>
    <col min="5164" max="5167" width="0" style="204" hidden="1" customWidth="1"/>
    <col min="5168" max="5168" width="9" style="204" customWidth="1"/>
    <col min="5169" max="5176" width="0" style="204" hidden="1" customWidth="1"/>
    <col min="5177" max="5177" width="9.28515625" style="204" bestFit="1" customWidth="1"/>
    <col min="5178" max="5178" width="9.140625" style="204" customWidth="1"/>
    <col min="5179" max="5179" width="9.140625" style="204" bestFit="1" customWidth="1"/>
    <col min="5180" max="5182" width="0" style="204" hidden="1" customWidth="1"/>
    <col min="5183" max="5183" width="9.140625" style="204" bestFit="1" customWidth="1"/>
    <col min="5184" max="5187" width="0" style="204" hidden="1" customWidth="1"/>
    <col min="5188" max="5188" width="9.42578125" style="204" bestFit="1" customWidth="1"/>
    <col min="5189" max="5192" width="0" style="204" hidden="1" customWidth="1"/>
    <col min="5193" max="5193" width="12.7109375" style="204" customWidth="1"/>
    <col min="5194" max="5197" width="0" style="204" hidden="1" customWidth="1"/>
    <col min="5198" max="5198" width="14.7109375" style="204" customWidth="1"/>
    <col min="5199" max="5220" width="9.140625" style="204" customWidth="1"/>
    <col min="5221" max="5376" width="9.140625" style="204"/>
    <col min="5377" max="5377" width="6.7109375" style="204" customWidth="1"/>
    <col min="5378" max="5378" width="5.7109375" style="204" customWidth="1"/>
    <col min="5379" max="5379" width="38.42578125" style="204" customWidth="1"/>
    <col min="5380" max="5380" width="8.7109375" style="204" customWidth="1"/>
    <col min="5381" max="5381" width="0" style="204" hidden="1" customWidth="1"/>
    <col min="5382" max="5382" width="15.42578125" style="204" customWidth="1"/>
    <col min="5383" max="5383" width="7.7109375" style="204" customWidth="1"/>
    <col min="5384" max="5384" width="9.7109375" style="204" customWidth="1"/>
    <col min="5385" max="5385" width="9.42578125" style="204" customWidth="1"/>
    <col min="5386" max="5386" width="0" style="204" hidden="1" customWidth="1"/>
    <col min="5387" max="5387" width="33" style="204" customWidth="1"/>
    <col min="5388" max="5390" width="0" style="204" hidden="1" customWidth="1"/>
    <col min="5391" max="5391" width="9.7109375" style="204" customWidth="1"/>
    <col min="5392" max="5392" width="12.140625" style="204" customWidth="1"/>
    <col min="5393" max="5393" width="11.7109375" style="204" customWidth="1"/>
    <col min="5394" max="5394" width="14.7109375" style="204" customWidth="1"/>
    <col min="5395" max="5397" width="0" style="204" hidden="1" customWidth="1"/>
    <col min="5398" max="5398" width="9.28515625" style="204" customWidth="1"/>
    <col min="5399" max="5399" width="0" style="204" hidden="1" customWidth="1"/>
    <col min="5400" max="5400" width="11" style="204" bestFit="1" customWidth="1"/>
    <col min="5401" max="5401" width="11.140625" style="204" bestFit="1" customWidth="1"/>
    <col min="5402" max="5404" width="0" style="204" hidden="1" customWidth="1"/>
    <col min="5405" max="5405" width="10.7109375" style="204" bestFit="1" customWidth="1"/>
    <col min="5406" max="5410" width="0" style="204" hidden="1" customWidth="1"/>
    <col min="5411" max="5411" width="9.28515625" style="204" customWidth="1"/>
    <col min="5412" max="5414" width="0" style="204" hidden="1" customWidth="1"/>
    <col min="5415" max="5415" width="8.7109375" style="204" customWidth="1"/>
    <col min="5416" max="5416" width="9.140625" style="204" bestFit="1" customWidth="1"/>
    <col min="5417" max="5418" width="0" style="204" hidden="1" customWidth="1"/>
    <col min="5419" max="5419" width="9.42578125" style="204" customWidth="1"/>
    <col min="5420" max="5423" width="0" style="204" hidden="1" customWidth="1"/>
    <col min="5424" max="5424" width="9" style="204" customWidth="1"/>
    <col min="5425" max="5432" width="0" style="204" hidden="1" customWidth="1"/>
    <col min="5433" max="5433" width="9.28515625" style="204" bestFit="1" customWidth="1"/>
    <col min="5434" max="5434" width="9.140625" style="204" customWidth="1"/>
    <col min="5435" max="5435" width="9.140625" style="204" bestFit="1" customWidth="1"/>
    <col min="5436" max="5438" width="0" style="204" hidden="1" customWidth="1"/>
    <col min="5439" max="5439" width="9.140625" style="204" bestFit="1" customWidth="1"/>
    <col min="5440" max="5443" width="0" style="204" hidden="1" customWidth="1"/>
    <col min="5444" max="5444" width="9.42578125" style="204" bestFit="1" customWidth="1"/>
    <col min="5445" max="5448" width="0" style="204" hidden="1" customWidth="1"/>
    <col min="5449" max="5449" width="12.7109375" style="204" customWidth="1"/>
    <col min="5450" max="5453" width="0" style="204" hidden="1" customWidth="1"/>
    <col min="5454" max="5454" width="14.7109375" style="204" customWidth="1"/>
    <col min="5455" max="5476" width="9.140625" style="204" customWidth="1"/>
    <col min="5477" max="5632" width="9.140625" style="204"/>
    <col min="5633" max="5633" width="6.7109375" style="204" customWidth="1"/>
    <col min="5634" max="5634" width="5.7109375" style="204" customWidth="1"/>
    <col min="5635" max="5635" width="38.42578125" style="204" customWidth="1"/>
    <col min="5636" max="5636" width="8.7109375" style="204" customWidth="1"/>
    <col min="5637" max="5637" width="0" style="204" hidden="1" customWidth="1"/>
    <col min="5638" max="5638" width="15.42578125" style="204" customWidth="1"/>
    <col min="5639" max="5639" width="7.7109375" style="204" customWidth="1"/>
    <col min="5640" max="5640" width="9.7109375" style="204" customWidth="1"/>
    <col min="5641" max="5641" width="9.42578125" style="204" customWidth="1"/>
    <col min="5642" max="5642" width="0" style="204" hidden="1" customWidth="1"/>
    <col min="5643" max="5643" width="33" style="204" customWidth="1"/>
    <col min="5644" max="5646" width="0" style="204" hidden="1" customWidth="1"/>
    <col min="5647" max="5647" width="9.7109375" style="204" customWidth="1"/>
    <col min="5648" max="5648" width="12.140625" style="204" customWidth="1"/>
    <col min="5649" max="5649" width="11.7109375" style="204" customWidth="1"/>
    <col min="5650" max="5650" width="14.7109375" style="204" customWidth="1"/>
    <col min="5651" max="5653" width="0" style="204" hidden="1" customWidth="1"/>
    <col min="5654" max="5654" width="9.28515625" style="204" customWidth="1"/>
    <col min="5655" max="5655" width="0" style="204" hidden="1" customWidth="1"/>
    <col min="5656" max="5656" width="11" style="204" bestFit="1" customWidth="1"/>
    <col min="5657" max="5657" width="11.140625" style="204" bestFit="1" customWidth="1"/>
    <col min="5658" max="5660" width="0" style="204" hidden="1" customWidth="1"/>
    <col min="5661" max="5661" width="10.7109375" style="204" bestFit="1" customWidth="1"/>
    <col min="5662" max="5666" width="0" style="204" hidden="1" customWidth="1"/>
    <col min="5667" max="5667" width="9.28515625" style="204" customWidth="1"/>
    <col min="5668" max="5670" width="0" style="204" hidden="1" customWidth="1"/>
    <col min="5671" max="5671" width="8.7109375" style="204" customWidth="1"/>
    <col min="5672" max="5672" width="9.140625" style="204" bestFit="1" customWidth="1"/>
    <col min="5673" max="5674" width="0" style="204" hidden="1" customWidth="1"/>
    <col min="5675" max="5675" width="9.42578125" style="204" customWidth="1"/>
    <col min="5676" max="5679" width="0" style="204" hidden="1" customWidth="1"/>
    <col min="5680" max="5680" width="9" style="204" customWidth="1"/>
    <col min="5681" max="5688" width="0" style="204" hidden="1" customWidth="1"/>
    <col min="5689" max="5689" width="9.28515625" style="204" bestFit="1" customWidth="1"/>
    <col min="5690" max="5690" width="9.140625" style="204" customWidth="1"/>
    <col min="5691" max="5691" width="9.140625" style="204" bestFit="1" customWidth="1"/>
    <col min="5692" max="5694" width="0" style="204" hidden="1" customWidth="1"/>
    <col min="5695" max="5695" width="9.140625" style="204" bestFit="1" customWidth="1"/>
    <col min="5696" max="5699" width="0" style="204" hidden="1" customWidth="1"/>
    <col min="5700" max="5700" width="9.42578125" style="204" bestFit="1" customWidth="1"/>
    <col min="5701" max="5704" width="0" style="204" hidden="1" customWidth="1"/>
    <col min="5705" max="5705" width="12.7109375" style="204" customWidth="1"/>
    <col min="5706" max="5709" width="0" style="204" hidden="1" customWidth="1"/>
    <col min="5710" max="5710" width="14.7109375" style="204" customWidth="1"/>
    <col min="5711" max="5732" width="9.140625" style="204" customWidth="1"/>
    <col min="5733" max="5888" width="9.140625" style="204"/>
    <col min="5889" max="5889" width="6.7109375" style="204" customWidth="1"/>
    <col min="5890" max="5890" width="5.7109375" style="204" customWidth="1"/>
    <col min="5891" max="5891" width="38.42578125" style="204" customWidth="1"/>
    <col min="5892" max="5892" width="8.7109375" style="204" customWidth="1"/>
    <col min="5893" max="5893" width="0" style="204" hidden="1" customWidth="1"/>
    <col min="5894" max="5894" width="15.42578125" style="204" customWidth="1"/>
    <col min="5895" max="5895" width="7.7109375" style="204" customWidth="1"/>
    <col min="5896" max="5896" width="9.7109375" style="204" customWidth="1"/>
    <col min="5897" max="5897" width="9.42578125" style="204" customWidth="1"/>
    <col min="5898" max="5898" width="0" style="204" hidden="1" customWidth="1"/>
    <col min="5899" max="5899" width="33" style="204" customWidth="1"/>
    <col min="5900" max="5902" width="0" style="204" hidden="1" customWidth="1"/>
    <col min="5903" max="5903" width="9.7109375" style="204" customWidth="1"/>
    <col min="5904" max="5904" width="12.140625" style="204" customWidth="1"/>
    <col min="5905" max="5905" width="11.7109375" style="204" customWidth="1"/>
    <col min="5906" max="5906" width="14.7109375" style="204" customWidth="1"/>
    <col min="5907" max="5909" width="0" style="204" hidden="1" customWidth="1"/>
    <col min="5910" max="5910" width="9.28515625" style="204" customWidth="1"/>
    <col min="5911" max="5911" width="0" style="204" hidden="1" customWidth="1"/>
    <col min="5912" max="5912" width="11" style="204" bestFit="1" customWidth="1"/>
    <col min="5913" max="5913" width="11.140625" style="204" bestFit="1" customWidth="1"/>
    <col min="5914" max="5916" width="0" style="204" hidden="1" customWidth="1"/>
    <col min="5917" max="5917" width="10.7109375" style="204" bestFit="1" customWidth="1"/>
    <col min="5918" max="5922" width="0" style="204" hidden="1" customWidth="1"/>
    <col min="5923" max="5923" width="9.28515625" style="204" customWidth="1"/>
    <col min="5924" max="5926" width="0" style="204" hidden="1" customWidth="1"/>
    <col min="5927" max="5927" width="8.7109375" style="204" customWidth="1"/>
    <col min="5928" max="5928" width="9.140625" style="204" bestFit="1" customWidth="1"/>
    <col min="5929" max="5930" width="0" style="204" hidden="1" customWidth="1"/>
    <col min="5931" max="5931" width="9.42578125" style="204" customWidth="1"/>
    <col min="5932" max="5935" width="0" style="204" hidden="1" customWidth="1"/>
    <col min="5936" max="5936" width="9" style="204" customWidth="1"/>
    <col min="5937" max="5944" width="0" style="204" hidden="1" customWidth="1"/>
    <col min="5945" max="5945" width="9.28515625" style="204" bestFit="1" customWidth="1"/>
    <col min="5946" max="5946" width="9.140625" style="204" customWidth="1"/>
    <col min="5947" max="5947" width="9.140625" style="204" bestFit="1" customWidth="1"/>
    <col min="5948" max="5950" width="0" style="204" hidden="1" customWidth="1"/>
    <col min="5951" max="5951" width="9.140625" style="204" bestFit="1" customWidth="1"/>
    <col min="5952" max="5955" width="0" style="204" hidden="1" customWidth="1"/>
    <col min="5956" max="5956" width="9.42578125" style="204" bestFit="1" customWidth="1"/>
    <col min="5957" max="5960" width="0" style="204" hidden="1" customWidth="1"/>
    <col min="5961" max="5961" width="12.7109375" style="204" customWidth="1"/>
    <col min="5962" max="5965" width="0" style="204" hidden="1" customWidth="1"/>
    <col min="5966" max="5966" width="14.7109375" style="204" customWidth="1"/>
    <col min="5967" max="5988" width="9.140625" style="204" customWidth="1"/>
    <col min="5989" max="6144" width="9.140625" style="204"/>
    <col min="6145" max="6145" width="6.7109375" style="204" customWidth="1"/>
    <col min="6146" max="6146" width="5.7109375" style="204" customWidth="1"/>
    <col min="6147" max="6147" width="38.42578125" style="204" customWidth="1"/>
    <col min="6148" max="6148" width="8.7109375" style="204" customWidth="1"/>
    <col min="6149" max="6149" width="0" style="204" hidden="1" customWidth="1"/>
    <col min="6150" max="6150" width="15.42578125" style="204" customWidth="1"/>
    <col min="6151" max="6151" width="7.7109375" style="204" customWidth="1"/>
    <col min="6152" max="6152" width="9.7109375" style="204" customWidth="1"/>
    <col min="6153" max="6153" width="9.42578125" style="204" customWidth="1"/>
    <col min="6154" max="6154" width="0" style="204" hidden="1" customWidth="1"/>
    <col min="6155" max="6155" width="33" style="204" customWidth="1"/>
    <col min="6156" max="6158" width="0" style="204" hidden="1" customWidth="1"/>
    <col min="6159" max="6159" width="9.7109375" style="204" customWidth="1"/>
    <col min="6160" max="6160" width="12.140625" style="204" customWidth="1"/>
    <col min="6161" max="6161" width="11.7109375" style="204" customWidth="1"/>
    <col min="6162" max="6162" width="14.7109375" style="204" customWidth="1"/>
    <col min="6163" max="6165" width="0" style="204" hidden="1" customWidth="1"/>
    <col min="6166" max="6166" width="9.28515625" style="204" customWidth="1"/>
    <col min="6167" max="6167" width="0" style="204" hidden="1" customWidth="1"/>
    <col min="6168" max="6168" width="11" style="204" bestFit="1" customWidth="1"/>
    <col min="6169" max="6169" width="11.140625" style="204" bestFit="1" customWidth="1"/>
    <col min="6170" max="6172" width="0" style="204" hidden="1" customWidth="1"/>
    <col min="6173" max="6173" width="10.7109375" style="204" bestFit="1" customWidth="1"/>
    <col min="6174" max="6178" width="0" style="204" hidden="1" customWidth="1"/>
    <col min="6179" max="6179" width="9.28515625" style="204" customWidth="1"/>
    <col min="6180" max="6182" width="0" style="204" hidden="1" customWidth="1"/>
    <col min="6183" max="6183" width="8.7109375" style="204" customWidth="1"/>
    <col min="6184" max="6184" width="9.140625" style="204" bestFit="1" customWidth="1"/>
    <col min="6185" max="6186" width="0" style="204" hidden="1" customWidth="1"/>
    <col min="6187" max="6187" width="9.42578125" style="204" customWidth="1"/>
    <col min="6188" max="6191" width="0" style="204" hidden="1" customWidth="1"/>
    <col min="6192" max="6192" width="9" style="204" customWidth="1"/>
    <col min="6193" max="6200" width="0" style="204" hidden="1" customWidth="1"/>
    <col min="6201" max="6201" width="9.28515625" style="204" bestFit="1" customWidth="1"/>
    <col min="6202" max="6202" width="9.140625" style="204" customWidth="1"/>
    <col min="6203" max="6203" width="9.140625" style="204" bestFit="1" customWidth="1"/>
    <col min="6204" max="6206" width="0" style="204" hidden="1" customWidth="1"/>
    <col min="6207" max="6207" width="9.140625" style="204" bestFit="1" customWidth="1"/>
    <col min="6208" max="6211" width="0" style="204" hidden="1" customWidth="1"/>
    <col min="6212" max="6212" width="9.42578125" style="204" bestFit="1" customWidth="1"/>
    <col min="6213" max="6216" width="0" style="204" hidden="1" customWidth="1"/>
    <col min="6217" max="6217" width="12.7109375" style="204" customWidth="1"/>
    <col min="6218" max="6221" width="0" style="204" hidden="1" customWidth="1"/>
    <col min="6222" max="6222" width="14.7109375" style="204" customWidth="1"/>
    <col min="6223" max="6244" width="9.140625" style="204" customWidth="1"/>
    <col min="6245" max="6400" width="9.140625" style="204"/>
    <col min="6401" max="6401" width="6.7109375" style="204" customWidth="1"/>
    <col min="6402" max="6402" width="5.7109375" style="204" customWidth="1"/>
    <col min="6403" max="6403" width="38.42578125" style="204" customWidth="1"/>
    <col min="6404" max="6404" width="8.7109375" style="204" customWidth="1"/>
    <col min="6405" max="6405" width="0" style="204" hidden="1" customWidth="1"/>
    <col min="6406" max="6406" width="15.42578125" style="204" customWidth="1"/>
    <col min="6407" max="6407" width="7.7109375" style="204" customWidth="1"/>
    <col min="6408" max="6408" width="9.7109375" style="204" customWidth="1"/>
    <col min="6409" max="6409" width="9.42578125" style="204" customWidth="1"/>
    <col min="6410" max="6410" width="0" style="204" hidden="1" customWidth="1"/>
    <col min="6411" max="6411" width="33" style="204" customWidth="1"/>
    <col min="6412" max="6414" width="0" style="204" hidden="1" customWidth="1"/>
    <col min="6415" max="6415" width="9.7109375" style="204" customWidth="1"/>
    <col min="6416" max="6416" width="12.140625" style="204" customWidth="1"/>
    <col min="6417" max="6417" width="11.7109375" style="204" customWidth="1"/>
    <col min="6418" max="6418" width="14.7109375" style="204" customWidth="1"/>
    <col min="6419" max="6421" width="0" style="204" hidden="1" customWidth="1"/>
    <col min="6422" max="6422" width="9.28515625" style="204" customWidth="1"/>
    <col min="6423" max="6423" width="0" style="204" hidden="1" customWidth="1"/>
    <col min="6424" max="6424" width="11" style="204" bestFit="1" customWidth="1"/>
    <col min="6425" max="6425" width="11.140625" style="204" bestFit="1" customWidth="1"/>
    <col min="6426" max="6428" width="0" style="204" hidden="1" customWidth="1"/>
    <col min="6429" max="6429" width="10.7109375" style="204" bestFit="1" customWidth="1"/>
    <col min="6430" max="6434" width="0" style="204" hidden="1" customWidth="1"/>
    <col min="6435" max="6435" width="9.28515625" style="204" customWidth="1"/>
    <col min="6436" max="6438" width="0" style="204" hidden="1" customWidth="1"/>
    <col min="6439" max="6439" width="8.7109375" style="204" customWidth="1"/>
    <col min="6440" max="6440" width="9.140625" style="204" bestFit="1" customWidth="1"/>
    <col min="6441" max="6442" width="0" style="204" hidden="1" customWidth="1"/>
    <col min="6443" max="6443" width="9.42578125" style="204" customWidth="1"/>
    <col min="6444" max="6447" width="0" style="204" hidden="1" customWidth="1"/>
    <col min="6448" max="6448" width="9" style="204" customWidth="1"/>
    <col min="6449" max="6456" width="0" style="204" hidden="1" customWidth="1"/>
    <col min="6457" max="6457" width="9.28515625" style="204" bestFit="1" customWidth="1"/>
    <col min="6458" max="6458" width="9.140625" style="204" customWidth="1"/>
    <col min="6459" max="6459" width="9.140625" style="204" bestFit="1" customWidth="1"/>
    <col min="6460" max="6462" width="0" style="204" hidden="1" customWidth="1"/>
    <col min="6463" max="6463" width="9.140625" style="204" bestFit="1" customWidth="1"/>
    <col min="6464" max="6467" width="0" style="204" hidden="1" customWidth="1"/>
    <col min="6468" max="6468" width="9.42578125" style="204" bestFit="1" customWidth="1"/>
    <col min="6469" max="6472" width="0" style="204" hidden="1" customWidth="1"/>
    <col min="6473" max="6473" width="12.7109375" style="204" customWidth="1"/>
    <col min="6474" max="6477" width="0" style="204" hidden="1" customWidth="1"/>
    <col min="6478" max="6478" width="14.7109375" style="204" customWidth="1"/>
    <col min="6479" max="6500" width="9.140625" style="204" customWidth="1"/>
    <col min="6501" max="6656" width="9.140625" style="204"/>
    <col min="6657" max="6657" width="6.7109375" style="204" customWidth="1"/>
    <col min="6658" max="6658" width="5.7109375" style="204" customWidth="1"/>
    <col min="6659" max="6659" width="38.42578125" style="204" customWidth="1"/>
    <col min="6660" max="6660" width="8.7109375" style="204" customWidth="1"/>
    <col min="6661" max="6661" width="0" style="204" hidden="1" customWidth="1"/>
    <col min="6662" max="6662" width="15.42578125" style="204" customWidth="1"/>
    <col min="6663" max="6663" width="7.7109375" style="204" customWidth="1"/>
    <col min="6664" max="6664" width="9.7109375" style="204" customWidth="1"/>
    <col min="6665" max="6665" width="9.42578125" style="204" customWidth="1"/>
    <col min="6666" max="6666" width="0" style="204" hidden="1" customWidth="1"/>
    <col min="6667" max="6667" width="33" style="204" customWidth="1"/>
    <col min="6668" max="6670" width="0" style="204" hidden="1" customWidth="1"/>
    <col min="6671" max="6671" width="9.7109375" style="204" customWidth="1"/>
    <col min="6672" max="6672" width="12.140625" style="204" customWidth="1"/>
    <col min="6673" max="6673" width="11.7109375" style="204" customWidth="1"/>
    <col min="6674" max="6674" width="14.7109375" style="204" customWidth="1"/>
    <col min="6675" max="6677" width="0" style="204" hidden="1" customWidth="1"/>
    <col min="6678" max="6678" width="9.28515625" style="204" customWidth="1"/>
    <col min="6679" max="6679" width="0" style="204" hidden="1" customWidth="1"/>
    <col min="6680" max="6680" width="11" style="204" bestFit="1" customWidth="1"/>
    <col min="6681" max="6681" width="11.140625" style="204" bestFit="1" customWidth="1"/>
    <col min="6682" max="6684" width="0" style="204" hidden="1" customWidth="1"/>
    <col min="6685" max="6685" width="10.7109375" style="204" bestFit="1" customWidth="1"/>
    <col min="6686" max="6690" width="0" style="204" hidden="1" customWidth="1"/>
    <col min="6691" max="6691" width="9.28515625" style="204" customWidth="1"/>
    <col min="6692" max="6694" width="0" style="204" hidden="1" customWidth="1"/>
    <col min="6695" max="6695" width="8.7109375" style="204" customWidth="1"/>
    <col min="6696" max="6696" width="9.140625" style="204" bestFit="1" customWidth="1"/>
    <col min="6697" max="6698" width="0" style="204" hidden="1" customWidth="1"/>
    <col min="6699" max="6699" width="9.42578125" style="204" customWidth="1"/>
    <col min="6700" max="6703" width="0" style="204" hidden="1" customWidth="1"/>
    <col min="6704" max="6704" width="9" style="204" customWidth="1"/>
    <col min="6705" max="6712" width="0" style="204" hidden="1" customWidth="1"/>
    <col min="6713" max="6713" width="9.28515625" style="204" bestFit="1" customWidth="1"/>
    <col min="6714" max="6714" width="9.140625" style="204" customWidth="1"/>
    <col min="6715" max="6715" width="9.140625" style="204" bestFit="1" customWidth="1"/>
    <col min="6716" max="6718" width="0" style="204" hidden="1" customWidth="1"/>
    <col min="6719" max="6719" width="9.140625" style="204" bestFit="1" customWidth="1"/>
    <col min="6720" max="6723" width="0" style="204" hidden="1" customWidth="1"/>
    <col min="6724" max="6724" width="9.42578125" style="204" bestFit="1" customWidth="1"/>
    <col min="6725" max="6728" width="0" style="204" hidden="1" customWidth="1"/>
    <col min="6729" max="6729" width="12.7109375" style="204" customWidth="1"/>
    <col min="6730" max="6733" width="0" style="204" hidden="1" customWidth="1"/>
    <col min="6734" max="6734" width="14.7109375" style="204" customWidth="1"/>
    <col min="6735" max="6756" width="9.140625" style="204" customWidth="1"/>
    <col min="6757" max="6912" width="9.140625" style="204"/>
    <col min="6913" max="6913" width="6.7109375" style="204" customWidth="1"/>
    <col min="6914" max="6914" width="5.7109375" style="204" customWidth="1"/>
    <col min="6915" max="6915" width="38.42578125" style="204" customWidth="1"/>
    <col min="6916" max="6916" width="8.7109375" style="204" customWidth="1"/>
    <col min="6917" max="6917" width="0" style="204" hidden="1" customWidth="1"/>
    <col min="6918" max="6918" width="15.42578125" style="204" customWidth="1"/>
    <col min="6919" max="6919" width="7.7109375" style="204" customWidth="1"/>
    <col min="6920" max="6920" width="9.7109375" style="204" customWidth="1"/>
    <col min="6921" max="6921" width="9.42578125" style="204" customWidth="1"/>
    <col min="6922" max="6922" width="0" style="204" hidden="1" customWidth="1"/>
    <col min="6923" max="6923" width="33" style="204" customWidth="1"/>
    <col min="6924" max="6926" width="0" style="204" hidden="1" customWidth="1"/>
    <col min="6927" max="6927" width="9.7109375" style="204" customWidth="1"/>
    <col min="6928" max="6928" width="12.140625" style="204" customWidth="1"/>
    <col min="6929" max="6929" width="11.7109375" style="204" customWidth="1"/>
    <col min="6930" max="6930" width="14.7109375" style="204" customWidth="1"/>
    <col min="6931" max="6933" width="0" style="204" hidden="1" customWidth="1"/>
    <col min="6934" max="6934" width="9.28515625" style="204" customWidth="1"/>
    <col min="6935" max="6935" width="0" style="204" hidden="1" customWidth="1"/>
    <col min="6936" max="6936" width="11" style="204" bestFit="1" customWidth="1"/>
    <col min="6937" max="6937" width="11.140625" style="204" bestFit="1" customWidth="1"/>
    <col min="6938" max="6940" width="0" style="204" hidden="1" customWidth="1"/>
    <col min="6941" max="6941" width="10.7109375" style="204" bestFit="1" customWidth="1"/>
    <col min="6942" max="6946" width="0" style="204" hidden="1" customWidth="1"/>
    <col min="6947" max="6947" width="9.28515625" style="204" customWidth="1"/>
    <col min="6948" max="6950" width="0" style="204" hidden="1" customWidth="1"/>
    <col min="6951" max="6951" width="8.7109375" style="204" customWidth="1"/>
    <col min="6952" max="6952" width="9.140625" style="204" bestFit="1" customWidth="1"/>
    <col min="6953" max="6954" width="0" style="204" hidden="1" customWidth="1"/>
    <col min="6955" max="6955" width="9.42578125" style="204" customWidth="1"/>
    <col min="6956" max="6959" width="0" style="204" hidden="1" customWidth="1"/>
    <col min="6960" max="6960" width="9" style="204" customWidth="1"/>
    <col min="6961" max="6968" width="0" style="204" hidden="1" customWidth="1"/>
    <col min="6969" max="6969" width="9.28515625" style="204" bestFit="1" customWidth="1"/>
    <col min="6970" max="6970" width="9.140625" style="204" customWidth="1"/>
    <col min="6971" max="6971" width="9.140625" style="204" bestFit="1" customWidth="1"/>
    <col min="6972" max="6974" width="0" style="204" hidden="1" customWidth="1"/>
    <col min="6975" max="6975" width="9.140625" style="204" bestFit="1" customWidth="1"/>
    <col min="6976" max="6979" width="0" style="204" hidden="1" customWidth="1"/>
    <col min="6980" max="6980" width="9.42578125" style="204" bestFit="1" customWidth="1"/>
    <col min="6981" max="6984" width="0" style="204" hidden="1" customWidth="1"/>
    <col min="6985" max="6985" width="12.7109375" style="204" customWidth="1"/>
    <col min="6986" max="6989" width="0" style="204" hidden="1" customWidth="1"/>
    <col min="6990" max="6990" width="14.7109375" style="204" customWidth="1"/>
    <col min="6991" max="7012" width="9.140625" style="204" customWidth="1"/>
    <col min="7013" max="7168" width="9.140625" style="204"/>
    <col min="7169" max="7169" width="6.7109375" style="204" customWidth="1"/>
    <col min="7170" max="7170" width="5.7109375" style="204" customWidth="1"/>
    <col min="7171" max="7171" width="38.42578125" style="204" customWidth="1"/>
    <col min="7172" max="7172" width="8.7109375" style="204" customWidth="1"/>
    <col min="7173" max="7173" width="0" style="204" hidden="1" customWidth="1"/>
    <col min="7174" max="7174" width="15.42578125" style="204" customWidth="1"/>
    <col min="7175" max="7175" width="7.7109375" style="204" customWidth="1"/>
    <col min="7176" max="7176" width="9.7109375" style="204" customWidth="1"/>
    <col min="7177" max="7177" width="9.42578125" style="204" customWidth="1"/>
    <col min="7178" max="7178" width="0" style="204" hidden="1" customWidth="1"/>
    <col min="7179" max="7179" width="33" style="204" customWidth="1"/>
    <col min="7180" max="7182" width="0" style="204" hidden="1" customWidth="1"/>
    <col min="7183" max="7183" width="9.7109375" style="204" customWidth="1"/>
    <col min="7184" max="7184" width="12.140625" style="204" customWidth="1"/>
    <col min="7185" max="7185" width="11.7109375" style="204" customWidth="1"/>
    <col min="7186" max="7186" width="14.7109375" style="204" customWidth="1"/>
    <col min="7187" max="7189" width="0" style="204" hidden="1" customWidth="1"/>
    <col min="7190" max="7190" width="9.28515625" style="204" customWidth="1"/>
    <col min="7191" max="7191" width="0" style="204" hidden="1" customWidth="1"/>
    <col min="7192" max="7192" width="11" style="204" bestFit="1" customWidth="1"/>
    <col min="7193" max="7193" width="11.140625" style="204" bestFit="1" customWidth="1"/>
    <col min="7194" max="7196" width="0" style="204" hidden="1" customWidth="1"/>
    <col min="7197" max="7197" width="10.7109375" style="204" bestFit="1" customWidth="1"/>
    <col min="7198" max="7202" width="0" style="204" hidden="1" customWidth="1"/>
    <col min="7203" max="7203" width="9.28515625" style="204" customWidth="1"/>
    <col min="7204" max="7206" width="0" style="204" hidden="1" customWidth="1"/>
    <col min="7207" max="7207" width="8.7109375" style="204" customWidth="1"/>
    <col min="7208" max="7208" width="9.140625" style="204" bestFit="1" customWidth="1"/>
    <col min="7209" max="7210" width="0" style="204" hidden="1" customWidth="1"/>
    <col min="7211" max="7211" width="9.42578125" style="204" customWidth="1"/>
    <col min="7212" max="7215" width="0" style="204" hidden="1" customWidth="1"/>
    <col min="7216" max="7216" width="9" style="204" customWidth="1"/>
    <col min="7217" max="7224" width="0" style="204" hidden="1" customWidth="1"/>
    <col min="7225" max="7225" width="9.28515625" style="204" bestFit="1" customWidth="1"/>
    <col min="7226" max="7226" width="9.140625" style="204" customWidth="1"/>
    <col min="7227" max="7227" width="9.140625" style="204" bestFit="1" customWidth="1"/>
    <col min="7228" max="7230" width="0" style="204" hidden="1" customWidth="1"/>
    <col min="7231" max="7231" width="9.140625" style="204" bestFit="1" customWidth="1"/>
    <col min="7232" max="7235" width="0" style="204" hidden="1" customWidth="1"/>
    <col min="7236" max="7236" width="9.42578125" style="204" bestFit="1" customWidth="1"/>
    <col min="7237" max="7240" width="0" style="204" hidden="1" customWidth="1"/>
    <col min="7241" max="7241" width="12.7109375" style="204" customWidth="1"/>
    <col min="7242" max="7245" width="0" style="204" hidden="1" customWidth="1"/>
    <col min="7246" max="7246" width="14.7109375" style="204" customWidth="1"/>
    <col min="7247" max="7268" width="9.140625" style="204" customWidth="1"/>
    <col min="7269" max="7424" width="9.140625" style="204"/>
    <col min="7425" max="7425" width="6.7109375" style="204" customWidth="1"/>
    <col min="7426" max="7426" width="5.7109375" style="204" customWidth="1"/>
    <col min="7427" max="7427" width="38.42578125" style="204" customWidth="1"/>
    <col min="7428" max="7428" width="8.7109375" style="204" customWidth="1"/>
    <col min="7429" max="7429" width="0" style="204" hidden="1" customWidth="1"/>
    <col min="7430" max="7430" width="15.42578125" style="204" customWidth="1"/>
    <col min="7431" max="7431" width="7.7109375" style="204" customWidth="1"/>
    <col min="7432" max="7432" width="9.7109375" style="204" customWidth="1"/>
    <col min="7433" max="7433" width="9.42578125" style="204" customWidth="1"/>
    <col min="7434" max="7434" width="0" style="204" hidden="1" customWidth="1"/>
    <col min="7435" max="7435" width="33" style="204" customWidth="1"/>
    <col min="7436" max="7438" width="0" style="204" hidden="1" customWidth="1"/>
    <col min="7439" max="7439" width="9.7109375" style="204" customWidth="1"/>
    <col min="7440" max="7440" width="12.140625" style="204" customWidth="1"/>
    <col min="7441" max="7441" width="11.7109375" style="204" customWidth="1"/>
    <col min="7442" max="7442" width="14.7109375" style="204" customWidth="1"/>
    <col min="7443" max="7445" width="0" style="204" hidden="1" customWidth="1"/>
    <col min="7446" max="7446" width="9.28515625" style="204" customWidth="1"/>
    <col min="7447" max="7447" width="0" style="204" hidden="1" customWidth="1"/>
    <col min="7448" max="7448" width="11" style="204" bestFit="1" customWidth="1"/>
    <col min="7449" max="7449" width="11.140625" style="204" bestFit="1" customWidth="1"/>
    <col min="7450" max="7452" width="0" style="204" hidden="1" customWidth="1"/>
    <col min="7453" max="7453" width="10.7109375" style="204" bestFit="1" customWidth="1"/>
    <col min="7454" max="7458" width="0" style="204" hidden="1" customWidth="1"/>
    <col min="7459" max="7459" width="9.28515625" style="204" customWidth="1"/>
    <col min="7460" max="7462" width="0" style="204" hidden="1" customWidth="1"/>
    <col min="7463" max="7463" width="8.7109375" style="204" customWidth="1"/>
    <col min="7464" max="7464" width="9.140625" style="204" bestFit="1" customWidth="1"/>
    <col min="7465" max="7466" width="0" style="204" hidden="1" customWidth="1"/>
    <col min="7467" max="7467" width="9.42578125" style="204" customWidth="1"/>
    <col min="7468" max="7471" width="0" style="204" hidden="1" customWidth="1"/>
    <col min="7472" max="7472" width="9" style="204" customWidth="1"/>
    <col min="7473" max="7480" width="0" style="204" hidden="1" customWidth="1"/>
    <col min="7481" max="7481" width="9.28515625" style="204" bestFit="1" customWidth="1"/>
    <col min="7482" max="7482" width="9.140625" style="204" customWidth="1"/>
    <col min="7483" max="7483" width="9.140625" style="204" bestFit="1" customWidth="1"/>
    <col min="7484" max="7486" width="0" style="204" hidden="1" customWidth="1"/>
    <col min="7487" max="7487" width="9.140625" style="204" bestFit="1" customWidth="1"/>
    <col min="7488" max="7491" width="0" style="204" hidden="1" customWidth="1"/>
    <col min="7492" max="7492" width="9.42578125" style="204" bestFit="1" customWidth="1"/>
    <col min="7493" max="7496" width="0" style="204" hidden="1" customWidth="1"/>
    <col min="7497" max="7497" width="12.7109375" style="204" customWidth="1"/>
    <col min="7498" max="7501" width="0" style="204" hidden="1" customWidth="1"/>
    <col min="7502" max="7502" width="14.7109375" style="204" customWidth="1"/>
    <col min="7503" max="7524" width="9.140625" style="204" customWidth="1"/>
    <col min="7525" max="7680" width="9.140625" style="204"/>
    <col min="7681" max="7681" width="6.7109375" style="204" customWidth="1"/>
    <col min="7682" max="7682" width="5.7109375" style="204" customWidth="1"/>
    <col min="7683" max="7683" width="38.42578125" style="204" customWidth="1"/>
    <col min="7684" max="7684" width="8.7109375" style="204" customWidth="1"/>
    <col min="7685" max="7685" width="0" style="204" hidden="1" customWidth="1"/>
    <col min="7686" max="7686" width="15.42578125" style="204" customWidth="1"/>
    <col min="7687" max="7687" width="7.7109375" style="204" customWidth="1"/>
    <col min="7688" max="7688" width="9.7109375" style="204" customWidth="1"/>
    <col min="7689" max="7689" width="9.42578125" style="204" customWidth="1"/>
    <col min="7690" max="7690" width="0" style="204" hidden="1" customWidth="1"/>
    <col min="7691" max="7691" width="33" style="204" customWidth="1"/>
    <col min="7692" max="7694" width="0" style="204" hidden="1" customWidth="1"/>
    <col min="7695" max="7695" width="9.7109375" style="204" customWidth="1"/>
    <col min="7696" max="7696" width="12.140625" style="204" customWidth="1"/>
    <col min="7697" max="7697" width="11.7109375" style="204" customWidth="1"/>
    <col min="7698" max="7698" width="14.7109375" style="204" customWidth="1"/>
    <col min="7699" max="7701" width="0" style="204" hidden="1" customWidth="1"/>
    <col min="7702" max="7702" width="9.28515625" style="204" customWidth="1"/>
    <col min="7703" max="7703" width="0" style="204" hidden="1" customWidth="1"/>
    <col min="7704" max="7704" width="11" style="204" bestFit="1" customWidth="1"/>
    <col min="7705" max="7705" width="11.140625" style="204" bestFit="1" customWidth="1"/>
    <col min="7706" max="7708" width="0" style="204" hidden="1" customWidth="1"/>
    <col min="7709" max="7709" width="10.7109375" style="204" bestFit="1" customWidth="1"/>
    <col min="7710" max="7714" width="0" style="204" hidden="1" customWidth="1"/>
    <col min="7715" max="7715" width="9.28515625" style="204" customWidth="1"/>
    <col min="7716" max="7718" width="0" style="204" hidden="1" customWidth="1"/>
    <col min="7719" max="7719" width="8.7109375" style="204" customWidth="1"/>
    <col min="7720" max="7720" width="9.140625" style="204" bestFit="1" customWidth="1"/>
    <col min="7721" max="7722" width="0" style="204" hidden="1" customWidth="1"/>
    <col min="7723" max="7723" width="9.42578125" style="204" customWidth="1"/>
    <col min="7724" max="7727" width="0" style="204" hidden="1" customWidth="1"/>
    <col min="7728" max="7728" width="9" style="204" customWidth="1"/>
    <col min="7729" max="7736" width="0" style="204" hidden="1" customWidth="1"/>
    <col min="7737" max="7737" width="9.28515625" style="204" bestFit="1" customWidth="1"/>
    <col min="7738" max="7738" width="9.140625" style="204" customWidth="1"/>
    <col min="7739" max="7739" width="9.140625" style="204" bestFit="1" customWidth="1"/>
    <col min="7740" max="7742" width="0" style="204" hidden="1" customWidth="1"/>
    <col min="7743" max="7743" width="9.140625" style="204" bestFit="1" customWidth="1"/>
    <col min="7744" max="7747" width="0" style="204" hidden="1" customWidth="1"/>
    <col min="7748" max="7748" width="9.42578125" style="204" bestFit="1" customWidth="1"/>
    <col min="7749" max="7752" width="0" style="204" hidden="1" customWidth="1"/>
    <col min="7753" max="7753" width="12.7109375" style="204" customWidth="1"/>
    <col min="7754" max="7757" width="0" style="204" hidden="1" customWidth="1"/>
    <col min="7758" max="7758" width="14.7109375" style="204" customWidth="1"/>
    <col min="7759" max="7780" width="9.140625" style="204" customWidth="1"/>
    <col min="7781" max="7936" width="9.140625" style="204"/>
    <col min="7937" max="7937" width="6.7109375" style="204" customWidth="1"/>
    <col min="7938" max="7938" width="5.7109375" style="204" customWidth="1"/>
    <col min="7939" max="7939" width="38.42578125" style="204" customWidth="1"/>
    <col min="7940" max="7940" width="8.7109375" style="204" customWidth="1"/>
    <col min="7941" max="7941" width="0" style="204" hidden="1" customWidth="1"/>
    <col min="7942" max="7942" width="15.42578125" style="204" customWidth="1"/>
    <col min="7943" max="7943" width="7.7109375" style="204" customWidth="1"/>
    <col min="7944" max="7944" width="9.7109375" style="204" customWidth="1"/>
    <col min="7945" max="7945" width="9.42578125" style="204" customWidth="1"/>
    <col min="7946" max="7946" width="0" style="204" hidden="1" customWidth="1"/>
    <col min="7947" max="7947" width="33" style="204" customWidth="1"/>
    <col min="7948" max="7950" width="0" style="204" hidden="1" customWidth="1"/>
    <col min="7951" max="7951" width="9.7109375" style="204" customWidth="1"/>
    <col min="7952" max="7952" width="12.140625" style="204" customWidth="1"/>
    <col min="7953" max="7953" width="11.7109375" style="204" customWidth="1"/>
    <col min="7954" max="7954" width="14.7109375" style="204" customWidth="1"/>
    <col min="7955" max="7957" width="0" style="204" hidden="1" customWidth="1"/>
    <col min="7958" max="7958" width="9.28515625" style="204" customWidth="1"/>
    <col min="7959" max="7959" width="0" style="204" hidden="1" customWidth="1"/>
    <col min="7960" max="7960" width="11" style="204" bestFit="1" customWidth="1"/>
    <col min="7961" max="7961" width="11.140625" style="204" bestFit="1" customWidth="1"/>
    <col min="7962" max="7964" width="0" style="204" hidden="1" customWidth="1"/>
    <col min="7965" max="7965" width="10.7109375" style="204" bestFit="1" customWidth="1"/>
    <col min="7966" max="7970" width="0" style="204" hidden="1" customWidth="1"/>
    <col min="7971" max="7971" width="9.28515625" style="204" customWidth="1"/>
    <col min="7972" max="7974" width="0" style="204" hidden="1" customWidth="1"/>
    <col min="7975" max="7975" width="8.7109375" style="204" customWidth="1"/>
    <col min="7976" max="7976" width="9.140625" style="204" bestFit="1" customWidth="1"/>
    <col min="7977" max="7978" width="0" style="204" hidden="1" customWidth="1"/>
    <col min="7979" max="7979" width="9.42578125" style="204" customWidth="1"/>
    <col min="7980" max="7983" width="0" style="204" hidden="1" customWidth="1"/>
    <col min="7984" max="7984" width="9" style="204" customWidth="1"/>
    <col min="7985" max="7992" width="0" style="204" hidden="1" customWidth="1"/>
    <col min="7993" max="7993" width="9.28515625" style="204" bestFit="1" customWidth="1"/>
    <col min="7994" max="7994" width="9.140625" style="204" customWidth="1"/>
    <col min="7995" max="7995" width="9.140625" style="204" bestFit="1" customWidth="1"/>
    <col min="7996" max="7998" width="0" style="204" hidden="1" customWidth="1"/>
    <col min="7999" max="7999" width="9.140625" style="204" bestFit="1" customWidth="1"/>
    <col min="8000" max="8003" width="0" style="204" hidden="1" customWidth="1"/>
    <col min="8004" max="8004" width="9.42578125" style="204" bestFit="1" customWidth="1"/>
    <col min="8005" max="8008" width="0" style="204" hidden="1" customWidth="1"/>
    <col min="8009" max="8009" width="12.7109375" style="204" customWidth="1"/>
    <col min="8010" max="8013" width="0" style="204" hidden="1" customWidth="1"/>
    <col min="8014" max="8014" width="14.7109375" style="204" customWidth="1"/>
    <col min="8015" max="8036" width="9.140625" style="204" customWidth="1"/>
    <col min="8037" max="8192" width="9.140625" style="204"/>
    <col min="8193" max="8193" width="6.7109375" style="204" customWidth="1"/>
    <col min="8194" max="8194" width="5.7109375" style="204" customWidth="1"/>
    <col min="8195" max="8195" width="38.42578125" style="204" customWidth="1"/>
    <col min="8196" max="8196" width="8.7109375" style="204" customWidth="1"/>
    <col min="8197" max="8197" width="0" style="204" hidden="1" customWidth="1"/>
    <col min="8198" max="8198" width="15.42578125" style="204" customWidth="1"/>
    <col min="8199" max="8199" width="7.7109375" style="204" customWidth="1"/>
    <col min="8200" max="8200" width="9.7109375" style="204" customWidth="1"/>
    <col min="8201" max="8201" width="9.42578125" style="204" customWidth="1"/>
    <col min="8202" max="8202" width="0" style="204" hidden="1" customWidth="1"/>
    <col min="8203" max="8203" width="33" style="204" customWidth="1"/>
    <col min="8204" max="8206" width="0" style="204" hidden="1" customWidth="1"/>
    <col min="8207" max="8207" width="9.7109375" style="204" customWidth="1"/>
    <col min="8208" max="8208" width="12.140625" style="204" customWidth="1"/>
    <col min="8209" max="8209" width="11.7109375" style="204" customWidth="1"/>
    <col min="8210" max="8210" width="14.7109375" style="204" customWidth="1"/>
    <col min="8211" max="8213" width="0" style="204" hidden="1" customWidth="1"/>
    <col min="8214" max="8214" width="9.28515625" style="204" customWidth="1"/>
    <col min="8215" max="8215" width="0" style="204" hidden="1" customWidth="1"/>
    <col min="8216" max="8216" width="11" style="204" bestFit="1" customWidth="1"/>
    <col min="8217" max="8217" width="11.140625" style="204" bestFit="1" customWidth="1"/>
    <col min="8218" max="8220" width="0" style="204" hidden="1" customWidth="1"/>
    <col min="8221" max="8221" width="10.7109375" style="204" bestFit="1" customWidth="1"/>
    <col min="8222" max="8226" width="0" style="204" hidden="1" customWidth="1"/>
    <col min="8227" max="8227" width="9.28515625" style="204" customWidth="1"/>
    <col min="8228" max="8230" width="0" style="204" hidden="1" customWidth="1"/>
    <col min="8231" max="8231" width="8.7109375" style="204" customWidth="1"/>
    <col min="8232" max="8232" width="9.140625" style="204" bestFit="1" customWidth="1"/>
    <col min="8233" max="8234" width="0" style="204" hidden="1" customWidth="1"/>
    <col min="8235" max="8235" width="9.42578125" style="204" customWidth="1"/>
    <col min="8236" max="8239" width="0" style="204" hidden="1" customWidth="1"/>
    <col min="8240" max="8240" width="9" style="204" customWidth="1"/>
    <col min="8241" max="8248" width="0" style="204" hidden="1" customWidth="1"/>
    <col min="8249" max="8249" width="9.28515625" style="204" bestFit="1" customWidth="1"/>
    <col min="8250" max="8250" width="9.140625" style="204" customWidth="1"/>
    <col min="8251" max="8251" width="9.140625" style="204" bestFit="1" customWidth="1"/>
    <col min="8252" max="8254" width="0" style="204" hidden="1" customWidth="1"/>
    <col min="8255" max="8255" width="9.140625" style="204" bestFit="1" customWidth="1"/>
    <col min="8256" max="8259" width="0" style="204" hidden="1" customWidth="1"/>
    <col min="8260" max="8260" width="9.42578125" style="204" bestFit="1" customWidth="1"/>
    <col min="8261" max="8264" width="0" style="204" hidden="1" customWidth="1"/>
    <col min="8265" max="8265" width="12.7109375" style="204" customWidth="1"/>
    <col min="8266" max="8269" width="0" style="204" hidden="1" customWidth="1"/>
    <col min="8270" max="8270" width="14.7109375" style="204" customWidth="1"/>
    <col min="8271" max="8292" width="9.140625" style="204" customWidth="1"/>
    <col min="8293" max="8448" width="9.140625" style="204"/>
    <col min="8449" max="8449" width="6.7109375" style="204" customWidth="1"/>
    <col min="8450" max="8450" width="5.7109375" style="204" customWidth="1"/>
    <col min="8451" max="8451" width="38.42578125" style="204" customWidth="1"/>
    <col min="8452" max="8452" width="8.7109375" style="204" customWidth="1"/>
    <col min="8453" max="8453" width="0" style="204" hidden="1" customWidth="1"/>
    <col min="8454" max="8454" width="15.42578125" style="204" customWidth="1"/>
    <col min="8455" max="8455" width="7.7109375" style="204" customWidth="1"/>
    <col min="8456" max="8456" width="9.7109375" style="204" customWidth="1"/>
    <col min="8457" max="8457" width="9.42578125" style="204" customWidth="1"/>
    <col min="8458" max="8458" width="0" style="204" hidden="1" customWidth="1"/>
    <col min="8459" max="8459" width="33" style="204" customWidth="1"/>
    <col min="8460" max="8462" width="0" style="204" hidden="1" customWidth="1"/>
    <col min="8463" max="8463" width="9.7109375" style="204" customWidth="1"/>
    <col min="8464" max="8464" width="12.140625" style="204" customWidth="1"/>
    <col min="8465" max="8465" width="11.7109375" style="204" customWidth="1"/>
    <col min="8466" max="8466" width="14.7109375" style="204" customWidth="1"/>
    <col min="8467" max="8469" width="0" style="204" hidden="1" customWidth="1"/>
    <col min="8470" max="8470" width="9.28515625" style="204" customWidth="1"/>
    <col min="8471" max="8471" width="0" style="204" hidden="1" customWidth="1"/>
    <col min="8472" max="8472" width="11" style="204" bestFit="1" customWidth="1"/>
    <col min="8473" max="8473" width="11.140625" style="204" bestFit="1" customWidth="1"/>
    <col min="8474" max="8476" width="0" style="204" hidden="1" customWidth="1"/>
    <col min="8477" max="8477" width="10.7109375" style="204" bestFit="1" customWidth="1"/>
    <col min="8478" max="8482" width="0" style="204" hidden="1" customWidth="1"/>
    <col min="8483" max="8483" width="9.28515625" style="204" customWidth="1"/>
    <col min="8484" max="8486" width="0" style="204" hidden="1" customWidth="1"/>
    <col min="8487" max="8487" width="8.7109375" style="204" customWidth="1"/>
    <col min="8488" max="8488" width="9.140625" style="204" bestFit="1" customWidth="1"/>
    <col min="8489" max="8490" width="0" style="204" hidden="1" customWidth="1"/>
    <col min="8491" max="8491" width="9.42578125" style="204" customWidth="1"/>
    <col min="8492" max="8495" width="0" style="204" hidden="1" customWidth="1"/>
    <col min="8496" max="8496" width="9" style="204" customWidth="1"/>
    <col min="8497" max="8504" width="0" style="204" hidden="1" customWidth="1"/>
    <col min="8505" max="8505" width="9.28515625" style="204" bestFit="1" customWidth="1"/>
    <col min="8506" max="8506" width="9.140625" style="204" customWidth="1"/>
    <col min="8507" max="8507" width="9.140625" style="204" bestFit="1" customWidth="1"/>
    <col min="8508" max="8510" width="0" style="204" hidden="1" customWidth="1"/>
    <col min="8511" max="8511" width="9.140625" style="204" bestFit="1" customWidth="1"/>
    <col min="8512" max="8515" width="0" style="204" hidden="1" customWidth="1"/>
    <col min="8516" max="8516" width="9.42578125" style="204" bestFit="1" customWidth="1"/>
    <col min="8517" max="8520" width="0" style="204" hidden="1" customWidth="1"/>
    <col min="8521" max="8521" width="12.7109375" style="204" customWidth="1"/>
    <col min="8522" max="8525" width="0" style="204" hidden="1" customWidth="1"/>
    <col min="8526" max="8526" width="14.7109375" style="204" customWidth="1"/>
    <col min="8527" max="8548" width="9.140625" style="204" customWidth="1"/>
    <col min="8549" max="8704" width="9.140625" style="204"/>
    <col min="8705" max="8705" width="6.7109375" style="204" customWidth="1"/>
    <col min="8706" max="8706" width="5.7109375" style="204" customWidth="1"/>
    <col min="8707" max="8707" width="38.42578125" style="204" customWidth="1"/>
    <col min="8708" max="8708" width="8.7109375" style="204" customWidth="1"/>
    <col min="8709" max="8709" width="0" style="204" hidden="1" customWidth="1"/>
    <col min="8710" max="8710" width="15.42578125" style="204" customWidth="1"/>
    <col min="8711" max="8711" width="7.7109375" style="204" customWidth="1"/>
    <col min="8712" max="8712" width="9.7109375" style="204" customWidth="1"/>
    <col min="8713" max="8713" width="9.42578125" style="204" customWidth="1"/>
    <col min="8714" max="8714" width="0" style="204" hidden="1" customWidth="1"/>
    <col min="8715" max="8715" width="33" style="204" customWidth="1"/>
    <col min="8716" max="8718" width="0" style="204" hidden="1" customWidth="1"/>
    <col min="8719" max="8719" width="9.7109375" style="204" customWidth="1"/>
    <col min="8720" max="8720" width="12.140625" style="204" customWidth="1"/>
    <col min="8721" max="8721" width="11.7109375" style="204" customWidth="1"/>
    <col min="8722" max="8722" width="14.7109375" style="204" customWidth="1"/>
    <col min="8723" max="8725" width="0" style="204" hidden="1" customWidth="1"/>
    <col min="8726" max="8726" width="9.28515625" style="204" customWidth="1"/>
    <col min="8727" max="8727" width="0" style="204" hidden="1" customWidth="1"/>
    <col min="8728" max="8728" width="11" style="204" bestFit="1" customWidth="1"/>
    <col min="8729" max="8729" width="11.140625" style="204" bestFit="1" customWidth="1"/>
    <col min="8730" max="8732" width="0" style="204" hidden="1" customWidth="1"/>
    <col min="8733" max="8733" width="10.7109375" style="204" bestFit="1" customWidth="1"/>
    <col min="8734" max="8738" width="0" style="204" hidden="1" customWidth="1"/>
    <col min="8739" max="8739" width="9.28515625" style="204" customWidth="1"/>
    <col min="8740" max="8742" width="0" style="204" hidden="1" customWidth="1"/>
    <col min="8743" max="8743" width="8.7109375" style="204" customWidth="1"/>
    <col min="8744" max="8744" width="9.140625" style="204" bestFit="1" customWidth="1"/>
    <col min="8745" max="8746" width="0" style="204" hidden="1" customWidth="1"/>
    <col min="8747" max="8747" width="9.42578125" style="204" customWidth="1"/>
    <col min="8748" max="8751" width="0" style="204" hidden="1" customWidth="1"/>
    <col min="8752" max="8752" width="9" style="204" customWidth="1"/>
    <col min="8753" max="8760" width="0" style="204" hidden="1" customWidth="1"/>
    <col min="8761" max="8761" width="9.28515625" style="204" bestFit="1" customWidth="1"/>
    <col min="8762" max="8762" width="9.140625" style="204" customWidth="1"/>
    <col min="8763" max="8763" width="9.140625" style="204" bestFit="1" customWidth="1"/>
    <col min="8764" max="8766" width="0" style="204" hidden="1" customWidth="1"/>
    <col min="8767" max="8767" width="9.140625" style="204" bestFit="1" customWidth="1"/>
    <col min="8768" max="8771" width="0" style="204" hidden="1" customWidth="1"/>
    <col min="8772" max="8772" width="9.42578125" style="204" bestFit="1" customWidth="1"/>
    <col min="8773" max="8776" width="0" style="204" hidden="1" customWidth="1"/>
    <col min="8777" max="8777" width="12.7109375" style="204" customWidth="1"/>
    <col min="8778" max="8781" width="0" style="204" hidden="1" customWidth="1"/>
    <col min="8782" max="8782" width="14.7109375" style="204" customWidth="1"/>
    <col min="8783" max="8804" width="9.140625" style="204" customWidth="1"/>
    <col min="8805" max="8960" width="9.140625" style="204"/>
    <col min="8961" max="8961" width="6.7109375" style="204" customWidth="1"/>
    <col min="8962" max="8962" width="5.7109375" style="204" customWidth="1"/>
    <col min="8963" max="8963" width="38.42578125" style="204" customWidth="1"/>
    <col min="8964" max="8964" width="8.7109375" style="204" customWidth="1"/>
    <col min="8965" max="8965" width="0" style="204" hidden="1" customWidth="1"/>
    <col min="8966" max="8966" width="15.42578125" style="204" customWidth="1"/>
    <col min="8967" max="8967" width="7.7109375" style="204" customWidth="1"/>
    <col min="8968" max="8968" width="9.7109375" style="204" customWidth="1"/>
    <col min="8969" max="8969" width="9.42578125" style="204" customWidth="1"/>
    <col min="8970" max="8970" width="0" style="204" hidden="1" customWidth="1"/>
    <col min="8971" max="8971" width="33" style="204" customWidth="1"/>
    <col min="8972" max="8974" width="0" style="204" hidden="1" customWidth="1"/>
    <col min="8975" max="8975" width="9.7109375" style="204" customWidth="1"/>
    <col min="8976" max="8976" width="12.140625" style="204" customWidth="1"/>
    <col min="8977" max="8977" width="11.7109375" style="204" customWidth="1"/>
    <col min="8978" max="8978" width="14.7109375" style="204" customWidth="1"/>
    <col min="8979" max="8981" width="0" style="204" hidden="1" customWidth="1"/>
    <col min="8982" max="8982" width="9.28515625" style="204" customWidth="1"/>
    <col min="8983" max="8983" width="0" style="204" hidden="1" customWidth="1"/>
    <col min="8984" max="8984" width="11" style="204" bestFit="1" customWidth="1"/>
    <col min="8985" max="8985" width="11.140625" style="204" bestFit="1" customWidth="1"/>
    <col min="8986" max="8988" width="0" style="204" hidden="1" customWidth="1"/>
    <col min="8989" max="8989" width="10.7109375" style="204" bestFit="1" customWidth="1"/>
    <col min="8990" max="8994" width="0" style="204" hidden="1" customWidth="1"/>
    <col min="8995" max="8995" width="9.28515625" style="204" customWidth="1"/>
    <col min="8996" max="8998" width="0" style="204" hidden="1" customWidth="1"/>
    <col min="8999" max="8999" width="8.7109375" style="204" customWidth="1"/>
    <col min="9000" max="9000" width="9.140625" style="204" bestFit="1" customWidth="1"/>
    <col min="9001" max="9002" width="0" style="204" hidden="1" customWidth="1"/>
    <col min="9003" max="9003" width="9.42578125" style="204" customWidth="1"/>
    <col min="9004" max="9007" width="0" style="204" hidden="1" customWidth="1"/>
    <col min="9008" max="9008" width="9" style="204" customWidth="1"/>
    <col min="9009" max="9016" width="0" style="204" hidden="1" customWidth="1"/>
    <col min="9017" max="9017" width="9.28515625" style="204" bestFit="1" customWidth="1"/>
    <col min="9018" max="9018" width="9.140625" style="204" customWidth="1"/>
    <col min="9019" max="9019" width="9.140625" style="204" bestFit="1" customWidth="1"/>
    <col min="9020" max="9022" width="0" style="204" hidden="1" customWidth="1"/>
    <col min="9023" max="9023" width="9.140625" style="204" bestFit="1" customWidth="1"/>
    <col min="9024" max="9027" width="0" style="204" hidden="1" customWidth="1"/>
    <col min="9028" max="9028" width="9.42578125" style="204" bestFit="1" customWidth="1"/>
    <col min="9029" max="9032" width="0" style="204" hidden="1" customWidth="1"/>
    <col min="9033" max="9033" width="12.7109375" style="204" customWidth="1"/>
    <col min="9034" max="9037" width="0" style="204" hidden="1" customWidth="1"/>
    <col min="9038" max="9038" width="14.7109375" style="204" customWidth="1"/>
    <col min="9039" max="9060" width="9.140625" style="204" customWidth="1"/>
    <col min="9061" max="9216" width="9.140625" style="204"/>
    <col min="9217" max="9217" width="6.7109375" style="204" customWidth="1"/>
    <col min="9218" max="9218" width="5.7109375" style="204" customWidth="1"/>
    <col min="9219" max="9219" width="38.42578125" style="204" customWidth="1"/>
    <col min="9220" max="9220" width="8.7109375" style="204" customWidth="1"/>
    <col min="9221" max="9221" width="0" style="204" hidden="1" customWidth="1"/>
    <col min="9222" max="9222" width="15.42578125" style="204" customWidth="1"/>
    <col min="9223" max="9223" width="7.7109375" style="204" customWidth="1"/>
    <col min="9224" max="9224" width="9.7109375" style="204" customWidth="1"/>
    <col min="9225" max="9225" width="9.42578125" style="204" customWidth="1"/>
    <col min="9226" max="9226" width="0" style="204" hidden="1" customWidth="1"/>
    <col min="9227" max="9227" width="33" style="204" customWidth="1"/>
    <col min="9228" max="9230" width="0" style="204" hidden="1" customWidth="1"/>
    <col min="9231" max="9231" width="9.7109375" style="204" customWidth="1"/>
    <col min="9232" max="9232" width="12.140625" style="204" customWidth="1"/>
    <col min="9233" max="9233" width="11.7109375" style="204" customWidth="1"/>
    <col min="9234" max="9234" width="14.7109375" style="204" customWidth="1"/>
    <col min="9235" max="9237" width="0" style="204" hidden="1" customWidth="1"/>
    <col min="9238" max="9238" width="9.28515625" style="204" customWidth="1"/>
    <col min="9239" max="9239" width="0" style="204" hidden="1" customWidth="1"/>
    <col min="9240" max="9240" width="11" style="204" bestFit="1" customWidth="1"/>
    <col min="9241" max="9241" width="11.140625" style="204" bestFit="1" customWidth="1"/>
    <col min="9242" max="9244" width="0" style="204" hidden="1" customWidth="1"/>
    <col min="9245" max="9245" width="10.7109375" style="204" bestFit="1" customWidth="1"/>
    <col min="9246" max="9250" width="0" style="204" hidden="1" customWidth="1"/>
    <col min="9251" max="9251" width="9.28515625" style="204" customWidth="1"/>
    <col min="9252" max="9254" width="0" style="204" hidden="1" customWidth="1"/>
    <col min="9255" max="9255" width="8.7109375" style="204" customWidth="1"/>
    <col min="9256" max="9256" width="9.140625" style="204" bestFit="1" customWidth="1"/>
    <col min="9257" max="9258" width="0" style="204" hidden="1" customWidth="1"/>
    <col min="9259" max="9259" width="9.42578125" style="204" customWidth="1"/>
    <col min="9260" max="9263" width="0" style="204" hidden="1" customWidth="1"/>
    <col min="9264" max="9264" width="9" style="204" customWidth="1"/>
    <col min="9265" max="9272" width="0" style="204" hidden="1" customWidth="1"/>
    <col min="9273" max="9273" width="9.28515625" style="204" bestFit="1" customWidth="1"/>
    <col min="9274" max="9274" width="9.140625" style="204" customWidth="1"/>
    <col min="9275" max="9275" width="9.140625" style="204" bestFit="1" customWidth="1"/>
    <col min="9276" max="9278" width="0" style="204" hidden="1" customWidth="1"/>
    <col min="9279" max="9279" width="9.140625" style="204" bestFit="1" customWidth="1"/>
    <col min="9280" max="9283" width="0" style="204" hidden="1" customWidth="1"/>
    <col min="9284" max="9284" width="9.42578125" style="204" bestFit="1" customWidth="1"/>
    <col min="9285" max="9288" width="0" style="204" hidden="1" customWidth="1"/>
    <col min="9289" max="9289" width="12.7109375" style="204" customWidth="1"/>
    <col min="9290" max="9293" width="0" style="204" hidden="1" customWidth="1"/>
    <col min="9294" max="9294" width="14.7109375" style="204" customWidth="1"/>
    <col min="9295" max="9316" width="9.140625" style="204" customWidth="1"/>
    <col min="9317" max="9472" width="9.140625" style="204"/>
    <col min="9473" max="9473" width="6.7109375" style="204" customWidth="1"/>
    <col min="9474" max="9474" width="5.7109375" style="204" customWidth="1"/>
    <col min="9475" max="9475" width="38.42578125" style="204" customWidth="1"/>
    <col min="9476" max="9476" width="8.7109375" style="204" customWidth="1"/>
    <col min="9477" max="9477" width="0" style="204" hidden="1" customWidth="1"/>
    <col min="9478" max="9478" width="15.42578125" style="204" customWidth="1"/>
    <col min="9479" max="9479" width="7.7109375" style="204" customWidth="1"/>
    <col min="9480" max="9480" width="9.7109375" style="204" customWidth="1"/>
    <col min="9481" max="9481" width="9.42578125" style="204" customWidth="1"/>
    <col min="9482" max="9482" width="0" style="204" hidden="1" customWidth="1"/>
    <col min="9483" max="9483" width="33" style="204" customWidth="1"/>
    <col min="9484" max="9486" width="0" style="204" hidden="1" customWidth="1"/>
    <col min="9487" max="9487" width="9.7109375" style="204" customWidth="1"/>
    <col min="9488" max="9488" width="12.140625" style="204" customWidth="1"/>
    <col min="9489" max="9489" width="11.7109375" style="204" customWidth="1"/>
    <col min="9490" max="9490" width="14.7109375" style="204" customWidth="1"/>
    <col min="9491" max="9493" width="0" style="204" hidden="1" customWidth="1"/>
    <col min="9494" max="9494" width="9.28515625" style="204" customWidth="1"/>
    <col min="9495" max="9495" width="0" style="204" hidden="1" customWidth="1"/>
    <col min="9496" max="9496" width="11" style="204" bestFit="1" customWidth="1"/>
    <col min="9497" max="9497" width="11.140625" style="204" bestFit="1" customWidth="1"/>
    <col min="9498" max="9500" width="0" style="204" hidden="1" customWidth="1"/>
    <col min="9501" max="9501" width="10.7109375" style="204" bestFit="1" customWidth="1"/>
    <col min="9502" max="9506" width="0" style="204" hidden="1" customWidth="1"/>
    <col min="9507" max="9507" width="9.28515625" style="204" customWidth="1"/>
    <col min="9508" max="9510" width="0" style="204" hidden="1" customWidth="1"/>
    <col min="9511" max="9511" width="8.7109375" style="204" customWidth="1"/>
    <col min="9512" max="9512" width="9.140625" style="204" bestFit="1" customWidth="1"/>
    <col min="9513" max="9514" width="0" style="204" hidden="1" customWidth="1"/>
    <col min="9515" max="9515" width="9.42578125" style="204" customWidth="1"/>
    <col min="9516" max="9519" width="0" style="204" hidden="1" customWidth="1"/>
    <col min="9520" max="9520" width="9" style="204" customWidth="1"/>
    <col min="9521" max="9528" width="0" style="204" hidden="1" customWidth="1"/>
    <col min="9529" max="9529" width="9.28515625" style="204" bestFit="1" customWidth="1"/>
    <col min="9530" max="9530" width="9.140625" style="204" customWidth="1"/>
    <col min="9531" max="9531" width="9.140625" style="204" bestFit="1" customWidth="1"/>
    <col min="9532" max="9534" width="0" style="204" hidden="1" customWidth="1"/>
    <col min="9535" max="9535" width="9.140625" style="204" bestFit="1" customWidth="1"/>
    <col min="9536" max="9539" width="0" style="204" hidden="1" customWidth="1"/>
    <col min="9540" max="9540" width="9.42578125" style="204" bestFit="1" customWidth="1"/>
    <col min="9541" max="9544" width="0" style="204" hidden="1" customWidth="1"/>
    <col min="9545" max="9545" width="12.7109375" style="204" customWidth="1"/>
    <col min="9546" max="9549" width="0" style="204" hidden="1" customWidth="1"/>
    <col min="9550" max="9550" width="14.7109375" style="204" customWidth="1"/>
    <col min="9551" max="9572" width="9.140625" style="204" customWidth="1"/>
    <col min="9573" max="9728" width="9.140625" style="204"/>
    <col min="9729" max="9729" width="6.7109375" style="204" customWidth="1"/>
    <col min="9730" max="9730" width="5.7109375" style="204" customWidth="1"/>
    <col min="9731" max="9731" width="38.42578125" style="204" customWidth="1"/>
    <col min="9732" max="9732" width="8.7109375" style="204" customWidth="1"/>
    <col min="9733" max="9733" width="0" style="204" hidden="1" customWidth="1"/>
    <col min="9734" max="9734" width="15.42578125" style="204" customWidth="1"/>
    <col min="9735" max="9735" width="7.7109375" style="204" customWidth="1"/>
    <col min="9736" max="9736" width="9.7109375" style="204" customWidth="1"/>
    <col min="9737" max="9737" width="9.42578125" style="204" customWidth="1"/>
    <col min="9738" max="9738" width="0" style="204" hidden="1" customWidth="1"/>
    <col min="9739" max="9739" width="33" style="204" customWidth="1"/>
    <col min="9740" max="9742" width="0" style="204" hidden="1" customWidth="1"/>
    <col min="9743" max="9743" width="9.7109375" style="204" customWidth="1"/>
    <col min="9744" max="9744" width="12.140625" style="204" customWidth="1"/>
    <col min="9745" max="9745" width="11.7109375" style="204" customWidth="1"/>
    <col min="9746" max="9746" width="14.7109375" style="204" customWidth="1"/>
    <col min="9747" max="9749" width="0" style="204" hidden="1" customWidth="1"/>
    <col min="9750" max="9750" width="9.28515625" style="204" customWidth="1"/>
    <col min="9751" max="9751" width="0" style="204" hidden="1" customWidth="1"/>
    <col min="9752" max="9752" width="11" style="204" bestFit="1" customWidth="1"/>
    <col min="9753" max="9753" width="11.140625" style="204" bestFit="1" customWidth="1"/>
    <col min="9754" max="9756" width="0" style="204" hidden="1" customWidth="1"/>
    <col min="9757" max="9757" width="10.7109375" style="204" bestFit="1" customWidth="1"/>
    <col min="9758" max="9762" width="0" style="204" hidden="1" customWidth="1"/>
    <col min="9763" max="9763" width="9.28515625" style="204" customWidth="1"/>
    <col min="9764" max="9766" width="0" style="204" hidden="1" customWidth="1"/>
    <col min="9767" max="9767" width="8.7109375" style="204" customWidth="1"/>
    <col min="9768" max="9768" width="9.140625" style="204" bestFit="1" customWidth="1"/>
    <col min="9769" max="9770" width="0" style="204" hidden="1" customWidth="1"/>
    <col min="9771" max="9771" width="9.42578125" style="204" customWidth="1"/>
    <col min="9772" max="9775" width="0" style="204" hidden="1" customWidth="1"/>
    <col min="9776" max="9776" width="9" style="204" customWidth="1"/>
    <col min="9777" max="9784" width="0" style="204" hidden="1" customWidth="1"/>
    <col min="9785" max="9785" width="9.28515625" style="204" bestFit="1" customWidth="1"/>
    <col min="9786" max="9786" width="9.140625" style="204" customWidth="1"/>
    <col min="9787" max="9787" width="9.140625" style="204" bestFit="1" customWidth="1"/>
    <col min="9788" max="9790" width="0" style="204" hidden="1" customWidth="1"/>
    <col min="9791" max="9791" width="9.140625" style="204" bestFit="1" customWidth="1"/>
    <col min="9792" max="9795" width="0" style="204" hidden="1" customWidth="1"/>
    <col min="9796" max="9796" width="9.42578125" style="204" bestFit="1" customWidth="1"/>
    <col min="9797" max="9800" width="0" style="204" hidden="1" customWidth="1"/>
    <col min="9801" max="9801" width="12.7109375" style="204" customWidth="1"/>
    <col min="9802" max="9805" width="0" style="204" hidden="1" customWidth="1"/>
    <col min="9806" max="9806" width="14.7109375" style="204" customWidth="1"/>
    <col min="9807" max="9828" width="9.140625" style="204" customWidth="1"/>
    <col min="9829" max="9984" width="9.140625" style="204"/>
    <col min="9985" max="9985" width="6.7109375" style="204" customWidth="1"/>
    <col min="9986" max="9986" width="5.7109375" style="204" customWidth="1"/>
    <col min="9987" max="9987" width="38.42578125" style="204" customWidth="1"/>
    <col min="9988" max="9988" width="8.7109375" style="204" customWidth="1"/>
    <col min="9989" max="9989" width="0" style="204" hidden="1" customWidth="1"/>
    <col min="9990" max="9990" width="15.42578125" style="204" customWidth="1"/>
    <col min="9991" max="9991" width="7.7109375" style="204" customWidth="1"/>
    <col min="9992" max="9992" width="9.7109375" style="204" customWidth="1"/>
    <col min="9993" max="9993" width="9.42578125" style="204" customWidth="1"/>
    <col min="9994" max="9994" width="0" style="204" hidden="1" customWidth="1"/>
    <col min="9995" max="9995" width="33" style="204" customWidth="1"/>
    <col min="9996" max="9998" width="0" style="204" hidden="1" customWidth="1"/>
    <col min="9999" max="9999" width="9.7109375" style="204" customWidth="1"/>
    <col min="10000" max="10000" width="12.140625" style="204" customWidth="1"/>
    <col min="10001" max="10001" width="11.7109375" style="204" customWidth="1"/>
    <col min="10002" max="10002" width="14.7109375" style="204" customWidth="1"/>
    <col min="10003" max="10005" width="0" style="204" hidden="1" customWidth="1"/>
    <col min="10006" max="10006" width="9.28515625" style="204" customWidth="1"/>
    <col min="10007" max="10007" width="0" style="204" hidden="1" customWidth="1"/>
    <col min="10008" max="10008" width="11" style="204" bestFit="1" customWidth="1"/>
    <col min="10009" max="10009" width="11.140625" style="204" bestFit="1" customWidth="1"/>
    <col min="10010" max="10012" width="0" style="204" hidden="1" customWidth="1"/>
    <col min="10013" max="10013" width="10.7109375" style="204" bestFit="1" customWidth="1"/>
    <col min="10014" max="10018" width="0" style="204" hidden="1" customWidth="1"/>
    <col min="10019" max="10019" width="9.28515625" style="204" customWidth="1"/>
    <col min="10020" max="10022" width="0" style="204" hidden="1" customWidth="1"/>
    <col min="10023" max="10023" width="8.7109375" style="204" customWidth="1"/>
    <col min="10024" max="10024" width="9.140625" style="204" bestFit="1" customWidth="1"/>
    <col min="10025" max="10026" width="0" style="204" hidden="1" customWidth="1"/>
    <col min="10027" max="10027" width="9.42578125" style="204" customWidth="1"/>
    <col min="10028" max="10031" width="0" style="204" hidden="1" customWidth="1"/>
    <col min="10032" max="10032" width="9" style="204" customWidth="1"/>
    <col min="10033" max="10040" width="0" style="204" hidden="1" customWidth="1"/>
    <col min="10041" max="10041" width="9.28515625" style="204" bestFit="1" customWidth="1"/>
    <col min="10042" max="10042" width="9.140625" style="204" customWidth="1"/>
    <col min="10043" max="10043" width="9.140625" style="204" bestFit="1" customWidth="1"/>
    <col min="10044" max="10046" width="0" style="204" hidden="1" customWidth="1"/>
    <col min="10047" max="10047" width="9.140625" style="204" bestFit="1" customWidth="1"/>
    <col min="10048" max="10051" width="0" style="204" hidden="1" customWidth="1"/>
    <col min="10052" max="10052" width="9.42578125" style="204" bestFit="1" customWidth="1"/>
    <col min="10053" max="10056" width="0" style="204" hidden="1" customWidth="1"/>
    <col min="10057" max="10057" width="12.7109375" style="204" customWidth="1"/>
    <col min="10058" max="10061" width="0" style="204" hidden="1" customWidth="1"/>
    <col min="10062" max="10062" width="14.7109375" style="204" customWidth="1"/>
    <col min="10063" max="10084" width="9.140625" style="204" customWidth="1"/>
    <col min="10085" max="10240" width="9.140625" style="204"/>
    <col min="10241" max="10241" width="6.7109375" style="204" customWidth="1"/>
    <col min="10242" max="10242" width="5.7109375" style="204" customWidth="1"/>
    <col min="10243" max="10243" width="38.42578125" style="204" customWidth="1"/>
    <col min="10244" max="10244" width="8.7109375" style="204" customWidth="1"/>
    <col min="10245" max="10245" width="0" style="204" hidden="1" customWidth="1"/>
    <col min="10246" max="10246" width="15.42578125" style="204" customWidth="1"/>
    <col min="10247" max="10247" width="7.7109375" style="204" customWidth="1"/>
    <col min="10248" max="10248" width="9.7109375" style="204" customWidth="1"/>
    <col min="10249" max="10249" width="9.42578125" style="204" customWidth="1"/>
    <col min="10250" max="10250" width="0" style="204" hidden="1" customWidth="1"/>
    <col min="10251" max="10251" width="33" style="204" customWidth="1"/>
    <col min="10252" max="10254" width="0" style="204" hidden="1" customWidth="1"/>
    <col min="10255" max="10255" width="9.7109375" style="204" customWidth="1"/>
    <col min="10256" max="10256" width="12.140625" style="204" customWidth="1"/>
    <col min="10257" max="10257" width="11.7109375" style="204" customWidth="1"/>
    <col min="10258" max="10258" width="14.7109375" style="204" customWidth="1"/>
    <col min="10259" max="10261" width="0" style="204" hidden="1" customWidth="1"/>
    <col min="10262" max="10262" width="9.28515625" style="204" customWidth="1"/>
    <col min="10263" max="10263" width="0" style="204" hidden="1" customWidth="1"/>
    <col min="10264" max="10264" width="11" style="204" bestFit="1" customWidth="1"/>
    <col min="10265" max="10265" width="11.140625" style="204" bestFit="1" customWidth="1"/>
    <col min="10266" max="10268" width="0" style="204" hidden="1" customWidth="1"/>
    <col min="10269" max="10269" width="10.7109375" style="204" bestFit="1" customWidth="1"/>
    <col min="10270" max="10274" width="0" style="204" hidden="1" customWidth="1"/>
    <col min="10275" max="10275" width="9.28515625" style="204" customWidth="1"/>
    <col min="10276" max="10278" width="0" style="204" hidden="1" customWidth="1"/>
    <col min="10279" max="10279" width="8.7109375" style="204" customWidth="1"/>
    <col min="10280" max="10280" width="9.140625" style="204" bestFit="1" customWidth="1"/>
    <col min="10281" max="10282" width="0" style="204" hidden="1" customWidth="1"/>
    <col min="10283" max="10283" width="9.42578125" style="204" customWidth="1"/>
    <col min="10284" max="10287" width="0" style="204" hidden="1" customWidth="1"/>
    <col min="10288" max="10288" width="9" style="204" customWidth="1"/>
    <col min="10289" max="10296" width="0" style="204" hidden="1" customWidth="1"/>
    <col min="10297" max="10297" width="9.28515625" style="204" bestFit="1" customWidth="1"/>
    <col min="10298" max="10298" width="9.140625" style="204" customWidth="1"/>
    <col min="10299" max="10299" width="9.140625" style="204" bestFit="1" customWidth="1"/>
    <col min="10300" max="10302" width="0" style="204" hidden="1" customWidth="1"/>
    <col min="10303" max="10303" width="9.140625" style="204" bestFit="1" customWidth="1"/>
    <col min="10304" max="10307" width="0" style="204" hidden="1" customWidth="1"/>
    <col min="10308" max="10308" width="9.42578125" style="204" bestFit="1" customWidth="1"/>
    <col min="10309" max="10312" width="0" style="204" hidden="1" customWidth="1"/>
    <col min="10313" max="10313" width="12.7109375" style="204" customWidth="1"/>
    <col min="10314" max="10317" width="0" style="204" hidden="1" customWidth="1"/>
    <col min="10318" max="10318" width="14.7109375" style="204" customWidth="1"/>
    <col min="10319" max="10340" width="9.140625" style="204" customWidth="1"/>
    <col min="10341" max="10496" width="9.140625" style="204"/>
    <col min="10497" max="10497" width="6.7109375" style="204" customWidth="1"/>
    <col min="10498" max="10498" width="5.7109375" style="204" customWidth="1"/>
    <col min="10499" max="10499" width="38.42578125" style="204" customWidth="1"/>
    <col min="10500" max="10500" width="8.7109375" style="204" customWidth="1"/>
    <col min="10501" max="10501" width="0" style="204" hidden="1" customWidth="1"/>
    <col min="10502" max="10502" width="15.42578125" style="204" customWidth="1"/>
    <col min="10503" max="10503" width="7.7109375" style="204" customWidth="1"/>
    <col min="10504" max="10504" width="9.7109375" style="204" customWidth="1"/>
    <col min="10505" max="10505" width="9.42578125" style="204" customWidth="1"/>
    <col min="10506" max="10506" width="0" style="204" hidden="1" customWidth="1"/>
    <col min="10507" max="10507" width="33" style="204" customWidth="1"/>
    <col min="10508" max="10510" width="0" style="204" hidden="1" customWidth="1"/>
    <col min="10511" max="10511" width="9.7109375" style="204" customWidth="1"/>
    <col min="10512" max="10512" width="12.140625" style="204" customWidth="1"/>
    <col min="10513" max="10513" width="11.7109375" style="204" customWidth="1"/>
    <col min="10514" max="10514" width="14.7109375" style="204" customWidth="1"/>
    <col min="10515" max="10517" width="0" style="204" hidden="1" customWidth="1"/>
    <col min="10518" max="10518" width="9.28515625" style="204" customWidth="1"/>
    <col min="10519" max="10519" width="0" style="204" hidden="1" customWidth="1"/>
    <col min="10520" max="10520" width="11" style="204" bestFit="1" customWidth="1"/>
    <col min="10521" max="10521" width="11.140625" style="204" bestFit="1" customWidth="1"/>
    <col min="10522" max="10524" width="0" style="204" hidden="1" customWidth="1"/>
    <col min="10525" max="10525" width="10.7109375" style="204" bestFit="1" customWidth="1"/>
    <col min="10526" max="10530" width="0" style="204" hidden="1" customWidth="1"/>
    <col min="10531" max="10531" width="9.28515625" style="204" customWidth="1"/>
    <col min="10532" max="10534" width="0" style="204" hidden="1" customWidth="1"/>
    <col min="10535" max="10535" width="8.7109375" style="204" customWidth="1"/>
    <col min="10536" max="10536" width="9.140625" style="204" bestFit="1" customWidth="1"/>
    <col min="10537" max="10538" width="0" style="204" hidden="1" customWidth="1"/>
    <col min="10539" max="10539" width="9.42578125" style="204" customWidth="1"/>
    <col min="10540" max="10543" width="0" style="204" hidden="1" customWidth="1"/>
    <col min="10544" max="10544" width="9" style="204" customWidth="1"/>
    <col min="10545" max="10552" width="0" style="204" hidden="1" customWidth="1"/>
    <col min="10553" max="10553" width="9.28515625" style="204" bestFit="1" customWidth="1"/>
    <col min="10554" max="10554" width="9.140625" style="204" customWidth="1"/>
    <col min="10555" max="10555" width="9.140625" style="204" bestFit="1" customWidth="1"/>
    <col min="10556" max="10558" width="0" style="204" hidden="1" customWidth="1"/>
    <col min="10559" max="10559" width="9.140625" style="204" bestFit="1" customWidth="1"/>
    <col min="10560" max="10563" width="0" style="204" hidden="1" customWidth="1"/>
    <col min="10564" max="10564" width="9.42578125" style="204" bestFit="1" customWidth="1"/>
    <col min="10565" max="10568" width="0" style="204" hidden="1" customWidth="1"/>
    <col min="10569" max="10569" width="12.7109375" style="204" customWidth="1"/>
    <col min="10570" max="10573" width="0" style="204" hidden="1" customWidth="1"/>
    <col min="10574" max="10574" width="14.7109375" style="204" customWidth="1"/>
    <col min="10575" max="10596" width="9.140625" style="204" customWidth="1"/>
    <col min="10597" max="10752" width="9.140625" style="204"/>
    <col min="10753" max="10753" width="6.7109375" style="204" customWidth="1"/>
    <col min="10754" max="10754" width="5.7109375" style="204" customWidth="1"/>
    <col min="10755" max="10755" width="38.42578125" style="204" customWidth="1"/>
    <col min="10756" max="10756" width="8.7109375" style="204" customWidth="1"/>
    <col min="10757" max="10757" width="0" style="204" hidden="1" customWidth="1"/>
    <col min="10758" max="10758" width="15.42578125" style="204" customWidth="1"/>
    <col min="10759" max="10759" width="7.7109375" style="204" customWidth="1"/>
    <col min="10760" max="10760" width="9.7109375" style="204" customWidth="1"/>
    <col min="10761" max="10761" width="9.42578125" style="204" customWidth="1"/>
    <col min="10762" max="10762" width="0" style="204" hidden="1" customWidth="1"/>
    <col min="10763" max="10763" width="33" style="204" customWidth="1"/>
    <col min="10764" max="10766" width="0" style="204" hidden="1" customWidth="1"/>
    <col min="10767" max="10767" width="9.7109375" style="204" customWidth="1"/>
    <col min="10768" max="10768" width="12.140625" style="204" customWidth="1"/>
    <col min="10769" max="10769" width="11.7109375" style="204" customWidth="1"/>
    <col min="10770" max="10770" width="14.7109375" style="204" customWidth="1"/>
    <col min="10771" max="10773" width="0" style="204" hidden="1" customWidth="1"/>
    <col min="10774" max="10774" width="9.28515625" style="204" customWidth="1"/>
    <col min="10775" max="10775" width="0" style="204" hidden="1" customWidth="1"/>
    <col min="10776" max="10776" width="11" style="204" bestFit="1" customWidth="1"/>
    <col min="10777" max="10777" width="11.140625" style="204" bestFit="1" customWidth="1"/>
    <col min="10778" max="10780" width="0" style="204" hidden="1" customWidth="1"/>
    <col min="10781" max="10781" width="10.7109375" style="204" bestFit="1" customWidth="1"/>
    <col min="10782" max="10786" width="0" style="204" hidden="1" customWidth="1"/>
    <col min="10787" max="10787" width="9.28515625" style="204" customWidth="1"/>
    <col min="10788" max="10790" width="0" style="204" hidden="1" customWidth="1"/>
    <col min="10791" max="10791" width="8.7109375" style="204" customWidth="1"/>
    <col min="10792" max="10792" width="9.140625" style="204" bestFit="1" customWidth="1"/>
    <col min="10793" max="10794" width="0" style="204" hidden="1" customWidth="1"/>
    <col min="10795" max="10795" width="9.42578125" style="204" customWidth="1"/>
    <col min="10796" max="10799" width="0" style="204" hidden="1" customWidth="1"/>
    <col min="10800" max="10800" width="9" style="204" customWidth="1"/>
    <col min="10801" max="10808" width="0" style="204" hidden="1" customWidth="1"/>
    <col min="10809" max="10809" width="9.28515625" style="204" bestFit="1" customWidth="1"/>
    <col min="10810" max="10810" width="9.140625" style="204" customWidth="1"/>
    <col min="10811" max="10811" width="9.140625" style="204" bestFit="1" customWidth="1"/>
    <col min="10812" max="10814" width="0" style="204" hidden="1" customWidth="1"/>
    <col min="10815" max="10815" width="9.140625" style="204" bestFit="1" customWidth="1"/>
    <col min="10816" max="10819" width="0" style="204" hidden="1" customWidth="1"/>
    <col min="10820" max="10820" width="9.42578125" style="204" bestFit="1" customWidth="1"/>
    <col min="10821" max="10824" width="0" style="204" hidden="1" customWidth="1"/>
    <col min="10825" max="10825" width="12.7109375" style="204" customWidth="1"/>
    <col min="10826" max="10829" width="0" style="204" hidden="1" customWidth="1"/>
    <col min="10830" max="10830" width="14.7109375" style="204" customWidth="1"/>
    <col min="10831" max="10852" width="9.140625" style="204" customWidth="1"/>
    <col min="10853" max="11008" width="9.140625" style="204"/>
    <col min="11009" max="11009" width="6.7109375" style="204" customWidth="1"/>
    <col min="11010" max="11010" width="5.7109375" style="204" customWidth="1"/>
    <col min="11011" max="11011" width="38.42578125" style="204" customWidth="1"/>
    <col min="11012" max="11012" width="8.7109375" style="204" customWidth="1"/>
    <col min="11013" max="11013" width="0" style="204" hidden="1" customWidth="1"/>
    <col min="11014" max="11014" width="15.42578125" style="204" customWidth="1"/>
    <col min="11015" max="11015" width="7.7109375" style="204" customWidth="1"/>
    <col min="11016" max="11016" width="9.7109375" style="204" customWidth="1"/>
    <col min="11017" max="11017" width="9.42578125" style="204" customWidth="1"/>
    <col min="11018" max="11018" width="0" style="204" hidden="1" customWidth="1"/>
    <col min="11019" max="11019" width="33" style="204" customWidth="1"/>
    <col min="11020" max="11022" width="0" style="204" hidden="1" customWidth="1"/>
    <col min="11023" max="11023" width="9.7109375" style="204" customWidth="1"/>
    <col min="11024" max="11024" width="12.140625" style="204" customWidth="1"/>
    <col min="11025" max="11025" width="11.7109375" style="204" customWidth="1"/>
    <col min="11026" max="11026" width="14.7109375" style="204" customWidth="1"/>
    <col min="11027" max="11029" width="0" style="204" hidden="1" customWidth="1"/>
    <col min="11030" max="11030" width="9.28515625" style="204" customWidth="1"/>
    <col min="11031" max="11031" width="0" style="204" hidden="1" customWidth="1"/>
    <col min="11032" max="11032" width="11" style="204" bestFit="1" customWidth="1"/>
    <col min="11033" max="11033" width="11.140625" style="204" bestFit="1" customWidth="1"/>
    <col min="11034" max="11036" width="0" style="204" hidden="1" customWidth="1"/>
    <col min="11037" max="11037" width="10.7109375" style="204" bestFit="1" customWidth="1"/>
    <col min="11038" max="11042" width="0" style="204" hidden="1" customWidth="1"/>
    <col min="11043" max="11043" width="9.28515625" style="204" customWidth="1"/>
    <col min="11044" max="11046" width="0" style="204" hidden="1" customWidth="1"/>
    <col min="11047" max="11047" width="8.7109375" style="204" customWidth="1"/>
    <col min="11048" max="11048" width="9.140625" style="204" bestFit="1" customWidth="1"/>
    <col min="11049" max="11050" width="0" style="204" hidden="1" customWidth="1"/>
    <col min="11051" max="11051" width="9.42578125" style="204" customWidth="1"/>
    <col min="11052" max="11055" width="0" style="204" hidden="1" customWidth="1"/>
    <col min="11056" max="11056" width="9" style="204" customWidth="1"/>
    <col min="11057" max="11064" width="0" style="204" hidden="1" customWidth="1"/>
    <col min="11065" max="11065" width="9.28515625" style="204" bestFit="1" customWidth="1"/>
    <col min="11066" max="11066" width="9.140625" style="204" customWidth="1"/>
    <col min="11067" max="11067" width="9.140625" style="204" bestFit="1" customWidth="1"/>
    <col min="11068" max="11070" width="0" style="204" hidden="1" customWidth="1"/>
    <col min="11071" max="11071" width="9.140625" style="204" bestFit="1" customWidth="1"/>
    <col min="11072" max="11075" width="0" style="204" hidden="1" customWidth="1"/>
    <col min="11076" max="11076" width="9.42578125" style="204" bestFit="1" customWidth="1"/>
    <col min="11077" max="11080" width="0" style="204" hidden="1" customWidth="1"/>
    <col min="11081" max="11081" width="12.7109375" style="204" customWidth="1"/>
    <col min="11082" max="11085" width="0" style="204" hidden="1" customWidth="1"/>
    <col min="11086" max="11086" width="14.7109375" style="204" customWidth="1"/>
    <col min="11087" max="11108" width="9.140625" style="204" customWidth="1"/>
    <col min="11109" max="11264" width="9.140625" style="204"/>
    <col min="11265" max="11265" width="6.7109375" style="204" customWidth="1"/>
    <col min="11266" max="11266" width="5.7109375" style="204" customWidth="1"/>
    <col min="11267" max="11267" width="38.42578125" style="204" customWidth="1"/>
    <col min="11268" max="11268" width="8.7109375" style="204" customWidth="1"/>
    <col min="11269" max="11269" width="0" style="204" hidden="1" customWidth="1"/>
    <col min="11270" max="11270" width="15.42578125" style="204" customWidth="1"/>
    <col min="11271" max="11271" width="7.7109375" style="204" customWidth="1"/>
    <col min="11272" max="11272" width="9.7109375" style="204" customWidth="1"/>
    <col min="11273" max="11273" width="9.42578125" style="204" customWidth="1"/>
    <col min="11274" max="11274" width="0" style="204" hidden="1" customWidth="1"/>
    <col min="11275" max="11275" width="33" style="204" customWidth="1"/>
    <col min="11276" max="11278" width="0" style="204" hidden="1" customWidth="1"/>
    <col min="11279" max="11279" width="9.7109375" style="204" customWidth="1"/>
    <col min="11280" max="11280" width="12.140625" style="204" customWidth="1"/>
    <col min="11281" max="11281" width="11.7109375" style="204" customWidth="1"/>
    <col min="11282" max="11282" width="14.7109375" style="204" customWidth="1"/>
    <col min="11283" max="11285" width="0" style="204" hidden="1" customWidth="1"/>
    <col min="11286" max="11286" width="9.28515625" style="204" customWidth="1"/>
    <col min="11287" max="11287" width="0" style="204" hidden="1" customWidth="1"/>
    <col min="11288" max="11288" width="11" style="204" bestFit="1" customWidth="1"/>
    <col min="11289" max="11289" width="11.140625" style="204" bestFit="1" customWidth="1"/>
    <col min="11290" max="11292" width="0" style="204" hidden="1" customWidth="1"/>
    <col min="11293" max="11293" width="10.7109375" style="204" bestFit="1" customWidth="1"/>
    <col min="11294" max="11298" width="0" style="204" hidden="1" customWidth="1"/>
    <col min="11299" max="11299" width="9.28515625" style="204" customWidth="1"/>
    <col min="11300" max="11302" width="0" style="204" hidden="1" customWidth="1"/>
    <col min="11303" max="11303" width="8.7109375" style="204" customWidth="1"/>
    <col min="11304" max="11304" width="9.140625" style="204" bestFit="1" customWidth="1"/>
    <col min="11305" max="11306" width="0" style="204" hidden="1" customWidth="1"/>
    <col min="11307" max="11307" width="9.42578125" style="204" customWidth="1"/>
    <col min="11308" max="11311" width="0" style="204" hidden="1" customWidth="1"/>
    <col min="11312" max="11312" width="9" style="204" customWidth="1"/>
    <col min="11313" max="11320" width="0" style="204" hidden="1" customWidth="1"/>
    <col min="11321" max="11321" width="9.28515625" style="204" bestFit="1" customWidth="1"/>
    <col min="11322" max="11322" width="9.140625" style="204" customWidth="1"/>
    <col min="11323" max="11323" width="9.140625" style="204" bestFit="1" customWidth="1"/>
    <col min="11324" max="11326" width="0" style="204" hidden="1" customWidth="1"/>
    <col min="11327" max="11327" width="9.140625" style="204" bestFit="1" customWidth="1"/>
    <col min="11328" max="11331" width="0" style="204" hidden="1" customWidth="1"/>
    <col min="11332" max="11332" width="9.42578125" style="204" bestFit="1" customWidth="1"/>
    <col min="11333" max="11336" width="0" style="204" hidden="1" customWidth="1"/>
    <col min="11337" max="11337" width="12.7109375" style="204" customWidth="1"/>
    <col min="11338" max="11341" width="0" style="204" hidden="1" customWidth="1"/>
    <col min="11342" max="11342" width="14.7109375" style="204" customWidth="1"/>
    <col min="11343" max="11364" width="9.140625" style="204" customWidth="1"/>
    <col min="11365" max="11520" width="9.140625" style="204"/>
    <col min="11521" max="11521" width="6.7109375" style="204" customWidth="1"/>
    <col min="11522" max="11522" width="5.7109375" style="204" customWidth="1"/>
    <col min="11523" max="11523" width="38.42578125" style="204" customWidth="1"/>
    <col min="11524" max="11524" width="8.7109375" style="204" customWidth="1"/>
    <col min="11525" max="11525" width="0" style="204" hidden="1" customWidth="1"/>
    <col min="11526" max="11526" width="15.42578125" style="204" customWidth="1"/>
    <col min="11527" max="11527" width="7.7109375" style="204" customWidth="1"/>
    <col min="11528" max="11528" width="9.7109375" style="204" customWidth="1"/>
    <col min="11529" max="11529" width="9.42578125" style="204" customWidth="1"/>
    <col min="11530" max="11530" width="0" style="204" hidden="1" customWidth="1"/>
    <col min="11531" max="11531" width="33" style="204" customWidth="1"/>
    <col min="11532" max="11534" width="0" style="204" hidden="1" customWidth="1"/>
    <col min="11535" max="11535" width="9.7109375" style="204" customWidth="1"/>
    <col min="11536" max="11536" width="12.140625" style="204" customWidth="1"/>
    <col min="11537" max="11537" width="11.7109375" style="204" customWidth="1"/>
    <col min="11538" max="11538" width="14.7109375" style="204" customWidth="1"/>
    <col min="11539" max="11541" width="0" style="204" hidden="1" customWidth="1"/>
    <col min="11542" max="11542" width="9.28515625" style="204" customWidth="1"/>
    <col min="11543" max="11543" width="0" style="204" hidden="1" customWidth="1"/>
    <col min="11544" max="11544" width="11" style="204" bestFit="1" customWidth="1"/>
    <col min="11545" max="11545" width="11.140625" style="204" bestFit="1" customWidth="1"/>
    <col min="11546" max="11548" width="0" style="204" hidden="1" customWidth="1"/>
    <col min="11549" max="11549" width="10.7109375" style="204" bestFit="1" customWidth="1"/>
    <col min="11550" max="11554" width="0" style="204" hidden="1" customWidth="1"/>
    <col min="11555" max="11555" width="9.28515625" style="204" customWidth="1"/>
    <col min="11556" max="11558" width="0" style="204" hidden="1" customWidth="1"/>
    <col min="11559" max="11559" width="8.7109375" style="204" customWidth="1"/>
    <col min="11560" max="11560" width="9.140625" style="204" bestFit="1" customWidth="1"/>
    <col min="11561" max="11562" width="0" style="204" hidden="1" customWidth="1"/>
    <col min="11563" max="11563" width="9.42578125" style="204" customWidth="1"/>
    <col min="11564" max="11567" width="0" style="204" hidden="1" customWidth="1"/>
    <col min="11568" max="11568" width="9" style="204" customWidth="1"/>
    <col min="11569" max="11576" width="0" style="204" hidden="1" customWidth="1"/>
    <col min="11577" max="11577" width="9.28515625" style="204" bestFit="1" customWidth="1"/>
    <col min="11578" max="11578" width="9.140625" style="204" customWidth="1"/>
    <col min="11579" max="11579" width="9.140625" style="204" bestFit="1" customWidth="1"/>
    <col min="11580" max="11582" width="0" style="204" hidden="1" customWidth="1"/>
    <col min="11583" max="11583" width="9.140625" style="204" bestFit="1" customWidth="1"/>
    <col min="11584" max="11587" width="0" style="204" hidden="1" customWidth="1"/>
    <col min="11588" max="11588" width="9.42578125" style="204" bestFit="1" customWidth="1"/>
    <col min="11589" max="11592" width="0" style="204" hidden="1" customWidth="1"/>
    <col min="11593" max="11593" width="12.7109375" style="204" customWidth="1"/>
    <col min="11594" max="11597" width="0" style="204" hidden="1" customWidth="1"/>
    <col min="11598" max="11598" width="14.7109375" style="204" customWidth="1"/>
    <col min="11599" max="11620" width="9.140625" style="204" customWidth="1"/>
    <col min="11621" max="11776" width="9.140625" style="204"/>
    <col min="11777" max="11777" width="6.7109375" style="204" customWidth="1"/>
    <col min="11778" max="11778" width="5.7109375" style="204" customWidth="1"/>
    <col min="11779" max="11779" width="38.42578125" style="204" customWidth="1"/>
    <col min="11780" max="11780" width="8.7109375" style="204" customWidth="1"/>
    <col min="11781" max="11781" width="0" style="204" hidden="1" customWidth="1"/>
    <col min="11782" max="11782" width="15.42578125" style="204" customWidth="1"/>
    <col min="11783" max="11783" width="7.7109375" style="204" customWidth="1"/>
    <col min="11784" max="11784" width="9.7109375" style="204" customWidth="1"/>
    <col min="11785" max="11785" width="9.42578125" style="204" customWidth="1"/>
    <col min="11786" max="11786" width="0" style="204" hidden="1" customWidth="1"/>
    <col min="11787" max="11787" width="33" style="204" customWidth="1"/>
    <col min="11788" max="11790" width="0" style="204" hidden="1" customWidth="1"/>
    <col min="11791" max="11791" width="9.7109375" style="204" customWidth="1"/>
    <col min="11792" max="11792" width="12.140625" style="204" customWidth="1"/>
    <col min="11793" max="11793" width="11.7109375" style="204" customWidth="1"/>
    <col min="11794" max="11794" width="14.7109375" style="204" customWidth="1"/>
    <col min="11795" max="11797" width="0" style="204" hidden="1" customWidth="1"/>
    <col min="11798" max="11798" width="9.28515625" style="204" customWidth="1"/>
    <col min="11799" max="11799" width="0" style="204" hidden="1" customWidth="1"/>
    <col min="11800" max="11800" width="11" style="204" bestFit="1" customWidth="1"/>
    <col min="11801" max="11801" width="11.140625" style="204" bestFit="1" customWidth="1"/>
    <col min="11802" max="11804" width="0" style="204" hidden="1" customWidth="1"/>
    <col min="11805" max="11805" width="10.7109375" style="204" bestFit="1" customWidth="1"/>
    <col min="11806" max="11810" width="0" style="204" hidden="1" customWidth="1"/>
    <col min="11811" max="11811" width="9.28515625" style="204" customWidth="1"/>
    <col min="11812" max="11814" width="0" style="204" hidden="1" customWidth="1"/>
    <col min="11815" max="11815" width="8.7109375" style="204" customWidth="1"/>
    <col min="11816" max="11816" width="9.140625" style="204" bestFit="1" customWidth="1"/>
    <col min="11817" max="11818" width="0" style="204" hidden="1" customWidth="1"/>
    <col min="11819" max="11819" width="9.42578125" style="204" customWidth="1"/>
    <col min="11820" max="11823" width="0" style="204" hidden="1" customWidth="1"/>
    <col min="11824" max="11824" width="9" style="204" customWidth="1"/>
    <col min="11825" max="11832" width="0" style="204" hidden="1" customWidth="1"/>
    <col min="11833" max="11833" width="9.28515625" style="204" bestFit="1" customWidth="1"/>
    <col min="11834" max="11834" width="9.140625" style="204" customWidth="1"/>
    <col min="11835" max="11835" width="9.140625" style="204" bestFit="1" customWidth="1"/>
    <col min="11836" max="11838" width="0" style="204" hidden="1" customWidth="1"/>
    <col min="11839" max="11839" width="9.140625" style="204" bestFit="1" customWidth="1"/>
    <col min="11840" max="11843" width="0" style="204" hidden="1" customWidth="1"/>
    <col min="11844" max="11844" width="9.42578125" style="204" bestFit="1" customWidth="1"/>
    <col min="11845" max="11848" width="0" style="204" hidden="1" customWidth="1"/>
    <col min="11849" max="11849" width="12.7109375" style="204" customWidth="1"/>
    <col min="11850" max="11853" width="0" style="204" hidden="1" customWidth="1"/>
    <col min="11854" max="11854" width="14.7109375" style="204" customWidth="1"/>
    <col min="11855" max="11876" width="9.140625" style="204" customWidth="1"/>
    <col min="11877" max="12032" width="9.140625" style="204"/>
    <col min="12033" max="12033" width="6.7109375" style="204" customWidth="1"/>
    <col min="12034" max="12034" width="5.7109375" style="204" customWidth="1"/>
    <col min="12035" max="12035" width="38.42578125" style="204" customWidth="1"/>
    <col min="12036" max="12036" width="8.7109375" style="204" customWidth="1"/>
    <col min="12037" max="12037" width="0" style="204" hidden="1" customWidth="1"/>
    <col min="12038" max="12038" width="15.42578125" style="204" customWidth="1"/>
    <col min="12039" max="12039" width="7.7109375" style="204" customWidth="1"/>
    <col min="12040" max="12040" width="9.7109375" style="204" customWidth="1"/>
    <col min="12041" max="12041" width="9.42578125" style="204" customWidth="1"/>
    <col min="12042" max="12042" width="0" style="204" hidden="1" customWidth="1"/>
    <col min="12043" max="12043" width="33" style="204" customWidth="1"/>
    <col min="12044" max="12046" width="0" style="204" hidden="1" customWidth="1"/>
    <col min="12047" max="12047" width="9.7109375" style="204" customWidth="1"/>
    <col min="12048" max="12048" width="12.140625" style="204" customWidth="1"/>
    <col min="12049" max="12049" width="11.7109375" style="204" customWidth="1"/>
    <col min="12050" max="12050" width="14.7109375" style="204" customWidth="1"/>
    <col min="12051" max="12053" width="0" style="204" hidden="1" customWidth="1"/>
    <col min="12054" max="12054" width="9.28515625" style="204" customWidth="1"/>
    <col min="12055" max="12055" width="0" style="204" hidden="1" customWidth="1"/>
    <col min="12056" max="12056" width="11" style="204" bestFit="1" customWidth="1"/>
    <col min="12057" max="12057" width="11.140625" style="204" bestFit="1" customWidth="1"/>
    <col min="12058" max="12060" width="0" style="204" hidden="1" customWidth="1"/>
    <col min="12061" max="12061" width="10.7109375" style="204" bestFit="1" customWidth="1"/>
    <col min="12062" max="12066" width="0" style="204" hidden="1" customWidth="1"/>
    <col min="12067" max="12067" width="9.28515625" style="204" customWidth="1"/>
    <col min="12068" max="12070" width="0" style="204" hidden="1" customWidth="1"/>
    <col min="12071" max="12071" width="8.7109375" style="204" customWidth="1"/>
    <col min="12072" max="12072" width="9.140625" style="204" bestFit="1" customWidth="1"/>
    <col min="12073" max="12074" width="0" style="204" hidden="1" customWidth="1"/>
    <col min="12075" max="12075" width="9.42578125" style="204" customWidth="1"/>
    <col min="12076" max="12079" width="0" style="204" hidden="1" customWidth="1"/>
    <col min="12080" max="12080" width="9" style="204" customWidth="1"/>
    <col min="12081" max="12088" width="0" style="204" hidden="1" customWidth="1"/>
    <col min="12089" max="12089" width="9.28515625" style="204" bestFit="1" customWidth="1"/>
    <col min="12090" max="12090" width="9.140625" style="204" customWidth="1"/>
    <col min="12091" max="12091" width="9.140625" style="204" bestFit="1" customWidth="1"/>
    <col min="12092" max="12094" width="0" style="204" hidden="1" customWidth="1"/>
    <col min="12095" max="12095" width="9.140625" style="204" bestFit="1" customWidth="1"/>
    <col min="12096" max="12099" width="0" style="204" hidden="1" customWidth="1"/>
    <col min="12100" max="12100" width="9.42578125" style="204" bestFit="1" customWidth="1"/>
    <col min="12101" max="12104" width="0" style="204" hidden="1" customWidth="1"/>
    <col min="12105" max="12105" width="12.7109375" style="204" customWidth="1"/>
    <col min="12106" max="12109" width="0" style="204" hidden="1" customWidth="1"/>
    <col min="12110" max="12110" width="14.7109375" style="204" customWidth="1"/>
    <col min="12111" max="12132" width="9.140625" style="204" customWidth="1"/>
    <col min="12133" max="12288" width="9.140625" style="204"/>
    <col min="12289" max="12289" width="6.7109375" style="204" customWidth="1"/>
    <col min="12290" max="12290" width="5.7109375" style="204" customWidth="1"/>
    <col min="12291" max="12291" width="38.42578125" style="204" customWidth="1"/>
    <col min="12292" max="12292" width="8.7109375" style="204" customWidth="1"/>
    <col min="12293" max="12293" width="0" style="204" hidden="1" customWidth="1"/>
    <col min="12294" max="12294" width="15.42578125" style="204" customWidth="1"/>
    <col min="12295" max="12295" width="7.7109375" style="204" customWidth="1"/>
    <col min="12296" max="12296" width="9.7109375" style="204" customWidth="1"/>
    <col min="12297" max="12297" width="9.42578125" style="204" customWidth="1"/>
    <col min="12298" max="12298" width="0" style="204" hidden="1" customWidth="1"/>
    <col min="12299" max="12299" width="33" style="204" customWidth="1"/>
    <col min="12300" max="12302" width="0" style="204" hidden="1" customWidth="1"/>
    <col min="12303" max="12303" width="9.7109375" style="204" customWidth="1"/>
    <col min="12304" max="12304" width="12.140625" style="204" customWidth="1"/>
    <col min="12305" max="12305" width="11.7109375" style="204" customWidth="1"/>
    <col min="12306" max="12306" width="14.7109375" style="204" customWidth="1"/>
    <col min="12307" max="12309" width="0" style="204" hidden="1" customWidth="1"/>
    <col min="12310" max="12310" width="9.28515625" style="204" customWidth="1"/>
    <col min="12311" max="12311" width="0" style="204" hidden="1" customWidth="1"/>
    <col min="12312" max="12312" width="11" style="204" bestFit="1" customWidth="1"/>
    <col min="12313" max="12313" width="11.140625" style="204" bestFit="1" customWidth="1"/>
    <col min="12314" max="12316" width="0" style="204" hidden="1" customWidth="1"/>
    <col min="12317" max="12317" width="10.7109375" style="204" bestFit="1" customWidth="1"/>
    <col min="12318" max="12322" width="0" style="204" hidden="1" customWidth="1"/>
    <col min="12323" max="12323" width="9.28515625" style="204" customWidth="1"/>
    <col min="12324" max="12326" width="0" style="204" hidden="1" customWidth="1"/>
    <col min="12327" max="12327" width="8.7109375" style="204" customWidth="1"/>
    <col min="12328" max="12328" width="9.140625" style="204" bestFit="1" customWidth="1"/>
    <col min="12329" max="12330" width="0" style="204" hidden="1" customWidth="1"/>
    <col min="12331" max="12331" width="9.42578125" style="204" customWidth="1"/>
    <col min="12332" max="12335" width="0" style="204" hidden="1" customWidth="1"/>
    <col min="12336" max="12336" width="9" style="204" customWidth="1"/>
    <col min="12337" max="12344" width="0" style="204" hidden="1" customWidth="1"/>
    <col min="12345" max="12345" width="9.28515625" style="204" bestFit="1" customWidth="1"/>
    <col min="12346" max="12346" width="9.140625" style="204" customWidth="1"/>
    <col min="12347" max="12347" width="9.140625" style="204" bestFit="1" customWidth="1"/>
    <col min="12348" max="12350" width="0" style="204" hidden="1" customWidth="1"/>
    <col min="12351" max="12351" width="9.140625" style="204" bestFit="1" customWidth="1"/>
    <col min="12352" max="12355" width="0" style="204" hidden="1" customWidth="1"/>
    <col min="12356" max="12356" width="9.42578125" style="204" bestFit="1" customWidth="1"/>
    <col min="12357" max="12360" width="0" style="204" hidden="1" customWidth="1"/>
    <col min="12361" max="12361" width="12.7109375" style="204" customWidth="1"/>
    <col min="12362" max="12365" width="0" style="204" hidden="1" customWidth="1"/>
    <col min="12366" max="12366" width="14.7109375" style="204" customWidth="1"/>
    <col min="12367" max="12388" width="9.140625" style="204" customWidth="1"/>
    <col min="12389" max="12544" width="9.140625" style="204"/>
    <col min="12545" max="12545" width="6.7109375" style="204" customWidth="1"/>
    <col min="12546" max="12546" width="5.7109375" style="204" customWidth="1"/>
    <col min="12547" max="12547" width="38.42578125" style="204" customWidth="1"/>
    <col min="12548" max="12548" width="8.7109375" style="204" customWidth="1"/>
    <col min="12549" max="12549" width="0" style="204" hidden="1" customWidth="1"/>
    <col min="12550" max="12550" width="15.42578125" style="204" customWidth="1"/>
    <col min="12551" max="12551" width="7.7109375" style="204" customWidth="1"/>
    <col min="12552" max="12552" width="9.7109375" style="204" customWidth="1"/>
    <col min="12553" max="12553" width="9.42578125" style="204" customWidth="1"/>
    <col min="12554" max="12554" width="0" style="204" hidden="1" customWidth="1"/>
    <col min="12555" max="12555" width="33" style="204" customWidth="1"/>
    <col min="12556" max="12558" width="0" style="204" hidden="1" customWidth="1"/>
    <col min="12559" max="12559" width="9.7109375" style="204" customWidth="1"/>
    <col min="12560" max="12560" width="12.140625" style="204" customWidth="1"/>
    <col min="12561" max="12561" width="11.7109375" style="204" customWidth="1"/>
    <col min="12562" max="12562" width="14.7109375" style="204" customWidth="1"/>
    <col min="12563" max="12565" width="0" style="204" hidden="1" customWidth="1"/>
    <col min="12566" max="12566" width="9.28515625" style="204" customWidth="1"/>
    <col min="12567" max="12567" width="0" style="204" hidden="1" customWidth="1"/>
    <col min="12568" max="12568" width="11" style="204" bestFit="1" customWidth="1"/>
    <col min="12569" max="12569" width="11.140625" style="204" bestFit="1" customWidth="1"/>
    <col min="12570" max="12572" width="0" style="204" hidden="1" customWidth="1"/>
    <col min="12573" max="12573" width="10.7109375" style="204" bestFit="1" customWidth="1"/>
    <col min="12574" max="12578" width="0" style="204" hidden="1" customWidth="1"/>
    <col min="12579" max="12579" width="9.28515625" style="204" customWidth="1"/>
    <col min="12580" max="12582" width="0" style="204" hidden="1" customWidth="1"/>
    <col min="12583" max="12583" width="8.7109375" style="204" customWidth="1"/>
    <col min="12584" max="12584" width="9.140625" style="204" bestFit="1" customWidth="1"/>
    <col min="12585" max="12586" width="0" style="204" hidden="1" customWidth="1"/>
    <col min="12587" max="12587" width="9.42578125" style="204" customWidth="1"/>
    <col min="12588" max="12591" width="0" style="204" hidden="1" customWidth="1"/>
    <col min="12592" max="12592" width="9" style="204" customWidth="1"/>
    <col min="12593" max="12600" width="0" style="204" hidden="1" customWidth="1"/>
    <col min="12601" max="12601" width="9.28515625" style="204" bestFit="1" customWidth="1"/>
    <col min="12602" max="12602" width="9.140625" style="204" customWidth="1"/>
    <col min="12603" max="12603" width="9.140625" style="204" bestFit="1" customWidth="1"/>
    <col min="12604" max="12606" width="0" style="204" hidden="1" customWidth="1"/>
    <col min="12607" max="12607" width="9.140625" style="204" bestFit="1" customWidth="1"/>
    <col min="12608" max="12611" width="0" style="204" hidden="1" customWidth="1"/>
    <col min="12612" max="12612" width="9.42578125" style="204" bestFit="1" customWidth="1"/>
    <col min="12613" max="12616" width="0" style="204" hidden="1" customWidth="1"/>
    <col min="12617" max="12617" width="12.7109375" style="204" customWidth="1"/>
    <col min="12618" max="12621" width="0" style="204" hidden="1" customWidth="1"/>
    <col min="12622" max="12622" width="14.7109375" style="204" customWidth="1"/>
    <col min="12623" max="12644" width="9.140625" style="204" customWidth="1"/>
    <col min="12645" max="12800" width="9.140625" style="204"/>
    <col min="12801" max="12801" width="6.7109375" style="204" customWidth="1"/>
    <col min="12802" max="12802" width="5.7109375" style="204" customWidth="1"/>
    <col min="12803" max="12803" width="38.42578125" style="204" customWidth="1"/>
    <col min="12804" max="12804" width="8.7109375" style="204" customWidth="1"/>
    <col min="12805" max="12805" width="0" style="204" hidden="1" customWidth="1"/>
    <col min="12806" max="12806" width="15.42578125" style="204" customWidth="1"/>
    <col min="12807" max="12807" width="7.7109375" style="204" customWidth="1"/>
    <col min="12808" max="12808" width="9.7109375" style="204" customWidth="1"/>
    <col min="12809" max="12809" width="9.42578125" style="204" customWidth="1"/>
    <col min="12810" max="12810" width="0" style="204" hidden="1" customWidth="1"/>
    <col min="12811" max="12811" width="33" style="204" customWidth="1"/>
    <col min="12812" max="12814" width="0" style="204" hidden="1" customWidth="1"/>
    <col min="12815" max="12815" width="9.7109375" style="204" customWidth="1"/>
    <col min="12816" max="12816" width="12.140625" style="204" customWidth="1"/>
    <col min="12817" max="12817" width="11.7109375" style="204" customWidth="1"/>
    <col min="12818" max="12818" width="14.7109375" style="204" customWidth="1"/>
    <col min="12819" max="12821" width="0" style="204" hidden="1" customWidth="1"/>
    <col min="12822" max="12822" width="9.28515625" style="204" customWidth="1"/>
    <col min="12823" max="12823" width="0" style="204" hidden="1" customWidth="1"/>
    <col min="12824" max="12824" width="11" style="204" bestFit="1" customWidth="1"/>
    <col min="12825" max="12825" width="11.140625" style="204" bestFit="1" customWidth="1"/>
    <col min="12826" max="12828" width="0" style="204" hidden="1" customWidth="1"/>
    <col min="12829" max="12829" width="10.7109375" style="204" bestFit="1" customWidth="1"/>
    <col min="12830" max="12834" width="0" style="204" hidden="1" customWidth="1"/>
    <col min="12835" max="12835" width="9.28515625" style="204" customWidth="1"/>
    <col min="12836" max="12838" width="0" style="204" hidden="1" customWidth="1"/>
    <col min="12839" max="12839" width="8.7109375" style="204" customWidth="1"/>
    <col min="12840" max="12840" width="9.140625" style="204" bestFit="1" customWidth="1"/>
    <col min="12841" max="12842" width="0" style="204" hidden="1" customWidth="1"/>
    <col min="12843" max="12843" width="9.42578125" style="204" customWidth="1"/>
    <col min="12844" max="12847" width="0" style="204" hidden="1" customWidth="1"/>
    <col min="12848" max="12848" width="9" style="204" customWidth="1"/>
    <col min="12849" max="12856" width="0" style="204" hidden="1" customWidth="1"/>
    <col min="12857" max="12857" width="9.28515625" style="204" bestFit="1" customWidth="1"/>
    <col min="12858" max="12858" width="9.140625" style="204" customWidth="1"/>
    <col min="12859" max="12859" width="9.140625" style="204" bestFit="1" customWidth="1"/>
    <col min="12860" max="12862" width="0" style="204" hidden="1" customWidth="1"/>
    <col min="12863" max="12863" width="9.140625" style="204" bestFit="1" customWidth="1"/>
    <col min="12864" max="12867" width="0" style="204" hidden="1" customWidth="1"/>
    <col min="12868" max="12868" width="9.42578125" style="204" bestFit="1" customWidth="1"/>
    <col min="12869" max="12872" width="0" style="204" hidden="1" customWidth="1"/>
    <col min="12873" max="12873" width="12.7109375" style="204" customWidth="1"/>
    <col min="12874" max="12877" width="0" style="204" hidden="1" customWidth="1"/>
    <col min="12878" max="12878" width="14.7109375" style="204" customWidth="1"/>
    <col min="12879" max="12900" width="9.140625" style="204" customWidth="1"/>
    <col min="12901" max="13056" width="9.140625" style="204"/>
    <col min="13057" max="13057" width="6.7109375" style="204" customWidth="1"/>
    <col min="13058" max="13058" width="5.7109375" style="204" customWidth="1"/>
    <col min="13059" max="13059" width="38.42578125" style="204" customWidth="1"/>
    <col min="13060" max="13060" width="8.7109375" style="204" customWidth="1"/>
    <col min="13061" max="13061" width="0" style="204" hidden="1" customWidth="1"/>
    <col min="13062" max="13062" width="15.42578125" style="204" customWidth="1"/>
    <col min="13063" max="13063" width="7.7109375" style="204" customWidth="1"/>
    <col min="13064" max="13064" width="9.7109375" style="204" customWidth="1"/>
    <col min="13065" max="13065" width="9.42578125" style="204" customWidth="1"/>
    <col min="13066" max="13066" width="0" style="204" hidden="1" customWidth="1"/>
    <col min="13067" max="13067" width="33" style="204" customWidth="1"/>
    <col min="13068" max="13070" width="0" style="204" hidden="1" customWidth="1"/>
    <col min="13071" max="13071" width="9.7109375" style="204" customWidth="1"/>
    <col min="13072" max="13072" width="12.140625" style="204" customWidth="1"/>
    <col min="13073" max="13073" width="11.7109375" style="204" customWidth="1"/>
    <col min="13074" max="13074" width="14.7109375" style="204" customWidth="1"/>
    <col min="13075" max="13077" width="0" style="204" hidden="1" customWidth="1"/>
    <col min="13078" max="13078" width="9.28515625" style="204" customWidth="1"/>
    <col min="13079" max="13079" width="0" style="204" hidden="1" customWidth="1"/>
    <col min="13080" max="13080" width="11" style="204" bestFit="1" customWidth="1"/>
    <col min="13081" max="13081" width="11.140625" style="204" bestFit="1" customWidth="1"/>
    <col min="13082" max="13084" width="0" style="204" hidden="1" customWidth="1"/>
    <col min="13085" max="13085" width="10.7109375" style="204" bestFit="1" customWidth="1"/>
    <col min="13086" max="13090" width="0" style="204" hidden="1" customWidth="1"/>
    <col min="13091" max="13091" width="9.28515625" style="204" customWidth="1"/>
    <col min="13092" max="13094" width="0" style="204" hidden="1" customWidth="1"/>
    <col min="13095" max="13095" width="8.7109375" style="204" customWidth="1"/>
    <col min="13096" max="13096" width="9.140625" style="204" bestFit="1" customWidth="1"/>
    <col min="13097" max="13098" width="0" style="204" hidden="1" customWidth="1"/>
    <col min="13099" max="13099" width="9.42578125" style="204" customWidth="1"/>
    <col min="13100" max="13103" width="0" style="204" hidden="1" customWidth="1"/>
    <col min="13104" max="13104" width="9" style="204" customWidth="1"/>
    <col min="13105" max="13112" width="0" style="204" hidden="1" customWidth="1"/>
    <col min="13113" max="13113" width="9.28515625" style="204" bestFit="1" customWidth="1"/>
    <col min="13114" max="13114" width="9.140625" style="204" customWidth="1"/>
    <col min="13115" max="13115" width="9.140625" style="204" bestFit="1" customWidth="1"/>
    <col min="13116" max="13118" width="0" style="204" hidden="1" customWidth="1"/>
    <col min="13119" max="13119" width="9.140625" style="204" bestFit="1" customWidth="1"/>
    <col min="13120" max="13123" width="0" style="204" hidden="1" customWidth="1"/>
    <col min="13124" max="13124" width="9.42578125" style="204" bestFit="1" customWidth="1"/>
    <col min="13125" max="13128" width="0" style="204" hidden="1" customWidth="1"/>
    <col min="13129" max="13129" width="12.7109375" style="204" customWidth="1"/>
    <col min="13130" max="13133" width="0" style="204" hidden="1" customWidth="1"/>
    <col min="13134" max="13134" width="14.7109375" style="204" customWidth="1"/>
    <col min="13135" max="13156" width="9.140625" style="204" customWidth="1"/>
    <col min="13157" max="13312" width="9.140625" style="204"/>
    <col min="13313" max="13313" width="6.7109375" style="204" customWidth="1"/>
    <col min="13314" max="13314" width="5.7109375" style="204" customWidth="1"/>
    <col min="13315" max="13315" width="38.42578125" style="204" customWidth="1"/>
    <col min="13316" max="13316" width="8.7109375" style="204" customWidth="1"/>
    <col min="13317" max="13317" width="0" style="204" hidden="1" customWidth="1"/>
    <col min="13318" max="13318" width="15.42578125" style="204" customWidth="1"/>
    <col min="13319" max="13319" width="7.7109375" style="204" customWidth="1"/>
    <col min="13320" max="13320" width="9.7109375" style="204" customWidth="1"/>
    <col min="13321" max="13321" width="9.42578125" style="204" customWidth="1"/>
    <col min="13322" max="13322" width="0" style="204" hidden="1" customWidth="1"/>
    <col min="13323" max="13323" width="33" style="204" customWidth="1"/>
    <col min="13324" max="13326" width="0" style="204" hidden="1" customWidth="1"/>
    <col min="13327" max="13327" width="9.7109375" style="204" customWidth="1"/>
    <col min="13328" max="13328" width="12.140625" style="204" customWidth="1"/>
    <col min="13329" max="13329" width="11.7109375" style="204" customWidth="1"/>
    <col min="13330" max="13330" width="14.7109375" style="204" customWidth="1"/>
    <col min="13331" max="13333" width="0" style="204" hidden="1" customWidth="1"/>
    <col min="13334" max="13334" width="9.28515625" style="204" customWidth="1"/>
    <col min="13335" max="13335" width="0" style="204" hidden="1" customWidth="1"/>
    <col min="13336" max="13336" width="11" style="204" bestFit="1" customWidth="1"/>
    <col min="13337" max="13337" width="11.140625" style="204" bestFit="1" customWidth="1"/>
    <col min="13338" max="13340" width="0" style="204" hidden="1" customWidth="1"/>
    <col min="13341" max="13341" width="10.7109375" style="204" bestFit="1" customWidth="1"/>
    <col min="13342" max="13346" width="0" style="204" hidden="1" customWidth="1"/>
    <col min="13347" max="13347" width="9.28515625" style="204" customWidth="1"/>
    <col min="13348" max="13350" width="0" style="204" hidden="1" customWidth="1"/>
    <col min="13351" max="13351" width="8.7109375" style="204" customWidth="1"/>
    <col min="13352" max="13352" width="9.140625" style="204" bestFit="1" customWidth="1"/>
    <col min="13353" max="13354" width="0" style="204" hidden="1" customWidth="1"/>
    <col min="13355" max="13355" width="9.42578125" style="204" customWidth="1"/>
    <col min="13356" max="13359" width="0" style="204" hidden="1" customWidth="1"/>
    <col min="13360" max="13360" width="9" style="204" customWidth="1"/>
    <col min="13361" max="13368" width="0" style="204" hidden="1" customWidth="1"/>
    <col min="13369" max="13369" width="9.28515625" style="204" bestFit="1" customWidth="1"/>
    <col min="13370" max="13370" width="9.140625" style="204" customWidth="1"/>
    <col min="13371" max="13371" width="9.140625" style="204" bestFit="1" customWidth="1"/>
    <col min="13372" max="13374" width="0" style="204" hidden="1" customWidth="1"/>
    <col min="13375" max="13375" width="9.140625" style="204" bestFit="1" customWidth="1"/>
    <col min="13376" max="13379" width="0" style="204" hidden="1" customWidth="1"/>
    <col min="13380" max="13380" width="9.42578125" style="204" bestFit="1" customWidth="1"/>
    <col min="13381" max="13384" width="0" style="204" hidden="1" customWidth="1"/>
    <col min="13385" max="13385" width="12.7109375" style="204" customWidth="1"/>
    <col min="13386" max="13389" width="0" style="204" hidden="1" customWidth="1"/>
    <col min="13390" max="13390" width="14.7109375" style="204" customWidth="1"/>
    <col min="13391" max="13412" width="9.140625" style="204" customWidth="1"/>
    <col min="13413" max="13568" width="9.140625" style="204"/>
    <col min="13569" max="13569" width="6.7109375" style="204" customWidth="1"/>
    <col min="13570" max="13570" width="5.7109375" style="204" customWidth="1"/>
    <col min="13571" max="13571" width="38.42578125" style="204" customWidth="1"/>
    <col min="13572" max="13572" width="8.7109375" style="204" customWidth="1"/>
    <col min="13573" max="13573" width="0" style="204" hidden="1" customWidth="1"/>
    <col min="13574" max="13574" width="15.42578125" style="204" customWidth="1"/>
    <col min="13575" max="13575" width="7.7109375" style="204" customWidth="1"/>
    <col min="13576" max="13576" width="9.7109375" style="204" customWidth="1"/>
    <col min="13577" max="13577" width="9.42578125" style="204" customWidth="1"/>
    <col min="13578" max="13578" width="0" style="204" hidden="1" customWidth="1"/>
    <col min="13579" max="13579" width="33" style="204" customWidth="1"/>
    <col min="13580" max="13582" width="0" style="204" hidden="1" customWidth="1"/>
    <col min="13583" max="13583" width="9.7109375" style="204" customWidth="1"/>
    <col min="13584" max="13584" width="12.140625" style="204" customWidth="1"/>
    <col min="13585" max="13585" width="11.7109375" style="204" customWidth="1"/>
    <col min="13586" max="13586" width="14.7109375" style="204" customWidth="1"/>
    <col min="13587" max="13589" width="0" style="204" hidden="1" customWidth="1"/>
    <col min="13590" max="13590" width="9.28515625" style="204" customWidth="1"/>
    <col min="13591" max="13591" width="0" style="204" hidden="1" customWidth="1"/>
    <col min="13592" max="13592" width="11" style="204" bestFit="1" customWidth="1"/>
    <col min="13593" max="13593" width="11.140625" style="204" bestFit="1" customWidth="1"/>
    <col min="13594" max="13596" width="0" style="204" hidden="1" customWidth="1"/>
    <col min="13597" max="13597" width="10.7109375" style="204" bestFit="1" customWidth="1"/>
    <col min="13598" max="13602" width="0" style="204" hidden="1" customWidth="1"/>
    <col min="13603" max="13603" width="9.28515625" style="204" customWidth="1"/>
    <col min="13604" max="13606" width="0" style="204" hidden="1" customWidth="1"/>
    <col min="13607" max="13607" width="8.7109375" style="204" customWidth="1"/>
    <col min="13608" max="13608" width="9.140625" style="204" bestFit="1" customWidth="1"/>
    <col min="13609" max="13610" width="0" style="204" hidden="1" customWidth="1"/>
    <col min="13611" max="13611" width="9.42578125" style="204" customWidth="1"/>
    <col min="13612" max="13615" width="0" style="204" hidden="1" customWidth="1"/>
    <col min="13616" max="13616" width="9" style="204" customWidth="1"/>
    <col min="13617" max="13624" width="0" style="204" hidden="1" customWidth="1"/>
    <col min="13625" max="13625" width="9.28515625" style="204" bestFit="1" customWidth="1"/>
    <col min="13626" max="13626" width="9.140625" style="204" customWidth="1"/>
    <col min="13627" max="13627" width="9.140625" style="204" bestFit="1" customWidth="1"/>
    <col min="13628" max="13630" width="0" style="204" hidden="1" customWidth="1"/>
    <col min="13631" max="13631" width="9.140625" style="204" bestFit="1" customWidth="1"/>
    <col min="13632" max="13635" width="0" style="204" hidden="1" customWidth="1"/>
    <col min="13636" max="13636" width="9.42578125" style="204" bestFit="1" customWidth="1"/>
    <col min="13637" max="13640" width="0" style="204" hidden="1" customWidth="1"/>
    <col min="13641" max="13641" width="12.7109375" style="204" customWidth="1"/>
    <col min="13642" max="13645" width="0" style="204" hidden="1" customWidth="1"/>
    <col min="13646" max="13646" width="14.7109375" style="204" customWidth="1"/>
    <col min="13647" max="13668" width="9.140625" style="204" customWidth="1"/>
    <col min="13669" max="13824" width="9.140625" style="204"/>
    <col min="13825" max="13825" width="6.7109375" style="204" customWidth="1"/>
    <col min="13826" max="13826" width="5.7109375" style="204" customWidth="1"/>
    <col min="13827" max="13827" width="38.42578125" style="204" customWidth="1"/>
    <col min="13828" max="13828" width="8.7109375" style="204" customWidth="1"/>
    <col min="13829" max="13829" width="0" style="204" hidden="1" customWidth="1"/>
    <col min="13830" max="13830" width="15.42578125" style="204" customWidth="1"/>
    <col min="13831" max="13831" width="7.7109375" style="204" customWidth="1"/>
    <col min="13832" max="13832" width="9.7109375" style="204" customWidth="1"/>
    <col min="13833" max="13833" width="9.42578125" style="204" customWidth="1"/>
    <col min="13834" max="13834" width="0" style="204" hidden="1" customWidth="1"/>
    <col min="13835" max="13835" width="33" style="204" customWidth="1"/>
    <col min="13836" max="13838" width="0" style="204" hidden="1" customWidth="1"/>
    <col min="13839" max="13839" width="9.7109375" style="204" customWidth="1"/>
    <col min="13840" max="13840" width="12.140625" style="204" customWidth="1"/>
    <col min="13841" max="13841" width="11.7109375" style="204" customWidth="1"/>
    <col min="13842" max="13842" width="14.7109375" style="204" customWidth="1"/>
    <col min="13843" max="13845" width="0" style="204" hidden="1" customWidth="1"/>
    <col min="13846" max="13846" width="9.28515625" style="204" customWidth="1"/>
    <col min="13847" max="13847" width="0" style="204" hidden="1" customWidth="1"/>
    <col min="13848" max="13848" width="11" style="204" bestFit="1" customWidth="1"/>
    <col min="13849" max="13849" width="11.140625" style="204" bestFit="1" customWidth="1"/>
    <col min="13850" max="13852" width="0" style="204" hidden="1" customWidth="1"/>
    <col min="13853" max="13853" width="10.7109375" style="204" bestFit="1" customWidth="1"/>
    <col min="13854" max="13858" width="0" style="204" hidden="1" customWidth="1"/>
    <col min="13859" max="13859" width="9.28515625" style="204" customWidth="1"/>
    <col min="13860" max="13862" width="0" style="204" hidden="1" customWidth="1"/>
    <col min="13863" max="13863" width="8.7109375" style="204" customWidth="1"/>
    <col min="13864" max="13864" width="9.140625" style="204" bestFit="1" customWidth="1"/>
    <col min="13865" max="13866" width="0" style="204" hidden="1" customWidth="1"/>
    <col min="13867" max="13867" width="9.42578125" style="204" customWidth="1"/>
    <col min="13868" max="13871" width="0" style="204" hidden="1" customWidth="1"/>
    <col min="13872" max="13872" width="9" style="204" customWidth="1"/>
    <col min="13873" max="13880" width="0" style="204" hidden="1" customWidth="1"/>
    <col min="13881" max="13881" width="9.28515625" style="204" bestFit="1" customWidth="1"/>
    <col min="13882" max="13882" width="9.140625" style="204" customWidth="1"/>
    <col min="13883" max="13883" width="9.140625" style="204" bestFit="1" customWidth="1"/>
    <col min="13884" max="13886" width="0" style="204" hidden="1" customWidth="1"/>
    <col min="13887" max="13887" width="9.140625" style="204" bestFit="1" customWidth="1"/>
    <col min="13888" max="13891" width="0" style="204" hidden="1" customWidth="1"/>
    <col min="13892" max="13892" width="9.42578125" style="204" bestFit="1" customWidth="1"/>
    <col min="13893" max="13896" width="0" style="204" hidden="1" customWidth="1"/>
    <col min="13897" max="13897" width="12.7109375" style="204" customWidth="1"/>
    <col min="13898" max="13901" width="0" style="204" hidden="1" customWidth="1"/>
    <col min="13902" max="13902" width="14.7109375" style="204" customWidth="1"/>
    <col min="13903" max="13924" width="9.140625" style="204" customWidth="1"/>
    <col min="13925" max="14080" width="9.140625" style="204"/>
    <col min="14081" max="14081" width="6.7109375" style="204" customWidth="1"/>
    <col min="14082" max="14082" width="5.7109375" style="204" customWidth="1"/>
    <col min="14083" max="14083" width="38.42578125" style="204" customWidth="1"/>
    <col min="14084" max="14084" width="8.7109375" style="204" customWidth="1"/>
    <col min="14085" max="14085" width="0" style="204" hidden="1" customWidth="1"/>
    <col min="14086" max="14086" width="15.42578125" style="204" customWidth="1"/>
    <col min="14087" max="14087" width="7.7109375" style="204" customWidth="1"/>
    <col min="14088" max="14088" width="9.7109375" style="204" customWidth="1"/>
    <col min="14089" max="14089" width="9.42578125" style="204" customWidth="1"/>
    <col min="14090" max="14090" width="0" style="204" hidden="1" customWidth="1"/>
    <col min="14091" max="14091" width="33" style="204" customWidth="1"/>
    <col min="14092" max="14094" width="0" style="204" hidden="1" customWidth="1"/>
    <col min="14095" max="14095" width="9.7109375" style="204" customWidth="1"/>
    <col min="14096" max="14096" width="12.140625" style="204" customWidth="1"/>
    <col min="14097" max="14097" width="11.7109375" style="204" customWidth="1"/>
    <col min="14098" max="14098" width="14.7109375" style="204" customWidth="1"/>
    <col min="14099" max="14101" width="0" style="204" hidden="1" customWidth="1"/>
    <col min="14102" max="14102" width="9.28515625" style="204" customWidth="1"/>
    <col min="14103" max="14103" width="0" style="204" hidden="1" customWidth="1"/>
    <col min="14104" max="14104" width="11" style="204" bestFit="1" customWidth="1"/>
    <col min="14105" max="14105" width="11.140625" style="204" bestFit="1" customWidth="1"/>
    <col min="14106" max="14108" width="0" style="204" hidden="1" customWidth="1"/>
    <col min="14109" max="14109" width="10.7109375" style="204" bestFit="1" customWidth="1"/>
    <col min="14110" max="14114" width="0" style="204" hidden="1" customWidth="1"/>
    <col min="14115" max="14115" width="9.28515625" style="204" customWidth="1"/>
    <col min="14116" max="14118" width="0" style="204" hidden="1" customWidth="1"/>
    <col min="14119" max="14119" width="8.7109375" style="204" customWidth="1"/>
    <col min="14120" max="14120" width="9.140625" style="204" bestFit="1" customWidth="1"/>
    <col min="14121" max="14122" width="0" style="204" hidden="1" customWidth="1"/>
    <col min="14123" max="14123" width="9.42578125" style="204" customWidth="1"/>
    <col min="14124" max="14127" width="0" style="204" hidden="1" customWidth="1"/>
    <col min="14128" max="14128" width="9" style="204" customWidth="1"/>
    <col min="14129" max="14136" width="0" style="204" hidden="1" customWidth="1"/>
    <col min="14137" max="14137" width="9.28515625" style="204" bestFit="1" customWidth="1"/>
    <col min="14138" max="14138" width="9.140625" style="204" customWidth="1"/>
    <col min="14139" max="14139" width="9.140625" style="204" bestFit="1" customWidth="1"/>
    <col min="14140" max="14142" width="0" style="204" hidden="1" customWidth="1"/>
    <col min="14143" max="14143" width="9.140625" style="204" bestFit="1" customWidth="1"/>
    <col min="14144" max="14147" width="0" style="204" hidden="1" customWidth="1"/>
    <col min="14148" max="14148" width="9.42578125" style="204" bestFit="1" customWidth="1"/>
    <col min="14149" max="14152" width="0" style="204" hidden="1" customWidth="1"/>
    <col min="14153" max="14153" width="12.7109375" style="204" customWidth="1"/>
    <col min="14154" max="14157" width="0" style="204" hidden="1" customWidth="1"/>
    <col min="14158" max="14158" width="14.7109375" style="204" customWidth="1"/>
    <col min="14159" max="14180" width="9.140625" style="204" customWidth="1"/>
    <col min="14181" max="14336" width="9.140625" style="204"/>
    <col min="14337" max="14337" width="6.7109375" style="204" customWidth="1"/>
    <col min="14338" max="14338" width="5.7109375" style="204" customWidth="1"/>
    <col min="14339" max="14339" width="38.42578125" style="204" customWidth="1"/>
    <col min="14340" max="14340" width="8.7109375" style="204" customWidth="1"/>
    <col min="14341" max="14341" width="0" style="204" hidden="1" customWidth="1"/>
    <col min="14342" max="14342" width="15.42578125" style="204" customWidth="1"/>
    <col min="14343" max="14343" width="7.7109375" style="204" customWidth="1"/>
    <col min="14344" max="14344" width="9.7109375" style="204" customWidth="1"/>
    <col min="14345" max="14345" width="9.42578125" style="204" customWidth="1"/>
    <col min="14346" max="14346" width="0" style="204" hidden="1" customWidth="1"/>
    <col min="14347" max="14347" width="33" style="204" customWidth="1"/>
    <col min="14348" max="14350" width="0" style="204" hidden="1" customWidth="1"/>
    <col min="14351" max="14351" width="9.7109375" style="204" customWidth="1"/>
    <col min="14352" max="14352" width="12.140625" style="204" customWidth="1"/>
    <col min="14353" max="14353" width="11.7109375" style="204" customWidth="1"/>
    <col min="14354" max="14354" width="14.7109375" style="204" customWidth="1"/>
    <col min="14355" max="14357" width="0" style="204" hidden="1" customWidth="1"/>
    <col min="14358" max="14358" width="9.28515625" style="204" customWidth="1"/>
    <col min="14359" max="14359" width="0" style="204" hidden="1" customWidth="1"/>
    <col min="14360" max="14360" width="11" style="204" bestFit="1" customWidth="1"/>
    <col min="14361" max="14361" width="11.140625" style="204" bestFit="1" customWidth="1"/>
    <col min="14362" max="14364" width="0" style="204" hidden="1" customWidth="1"/>
    <col min="14365" max="14365" width="10.7109375" style="204" bestFit="1" customWidth="1"/>
    <col min="14366" max="14370" width="0" style="204" hidden="1" customWidth="1"/>
    <col min="14371" max="14371" width="9.28515625" style="204" customWidth="1"/>
    <col min="14372" max="14374" width="0" style="204" hidden="1" customWidth="1"/>
    <col min="14375" max="14375" width="8.7109375" style="204" customWidth="1"/>
    <col min="14376" max="14376" width="9.140625" style="204" bestFit="1" customWidth="1"/>
    <col min="14377" max="14378" width="0" style="204" hidden="1" customWidth="1"/>
    <col min="14379" max="14379" width="9.42578125" style="204" customWidth="1"/>
    <col min="14380" max="14383" width="0" style="204" hidden="1" customWidth="1"/>
    <col min="14384" max="14384" width="9" style="204" customWidth="1"/>
    <col min="14385" max="14392" width="0" style="204" hidden="1" customWidth="1"/>
    <col min="14393" max="14393" width="9.28515625" style="204" bestFit="1" customWidth="1"/>
    <col min="14394" max="14394" width="9.140625" style="204" customWidth="1"/>
    <col min="14395" max="14395" width="9.140625" style="204" bestFit="1" customWidth="1"/>
    <col min="14396" max="14398" width="0" style="204" hidden="1" customWidth="1"/>
    <col min="14399" max="14399" width="9.140625" style="204" bestFit="1" customWidth="1"/>
    <col min="14400" max="14403" width="0" style="204" hidden="1" customWidth="1"/>
    <col min="14404" max="14404" width="9.42578125" style="204" bestFit="1" customWidth="1"/>
    <col min="14405" max="14408" width="0" style="204" hidden="1" customWidth="1"/>
    <col min="14409" max="14409" width="12.7109375" style="204" customWidth="1"/>
    <col min="14410" max="14413" width="0" style="204" hidden="1" customWidth="1"/>
    <col min="14414" max="14414" width="14.7109375" style="204" customWidth="1"/>
    <col min="14415" max="14436" width="9.140625" style="204" customWidth="1"/>
    <col min="14437" max="14592" width="9.140625" style="204"/>
    <col min="14593" max="14593" width="6.7109375" style="204" customWidth="1"/>
    <col min="14594" max="14594" width="5.7109375" style="204" customWidth="1"/>
    <col min="14595" max="14595" width="38.42578125" style="204" customWidth="1"/>
    <col min="14596" max="14596" width="8.7109375" style="204" customWidth="1"/>
    <col min="14597" max="14597" width="0" style="204" hidden="1" customWidth="1"/>
    <col min="14598" max="14598" width="15.42578125" style="204" customWidth="1"/>
    <col min="14599" max="14599" width="7.7109375" style="204" customWidth="1"/>
    <col min="14600" max="14600" width="9.7109375" style="204" customWidth="1"/>
    <col min="14601" max="14601" width="9.42578125" style="204" customWidth="1"/>
    <col min="14602" max="14602" width="0" style="204" hidden="1" customWidth="1"/>
    <col min="14603" max="14603" width="33" style="204" customWidth="1"/>
    <col min="14604" max="14606" width="0" style="204" hidden="1" customWidth="1"/>
    <col min="14607" max="14607" width="9.7109375" style="204" customWidth="1"/>
    <col min="14608" max="14608" width="12.140625" style="204" customWidth="1"/>
    <col min="14609" max="14609" width="11.7109375" style="204" customWidth="1"/>
    <col min="14610" max="14610" width="14.7109375" style="204" customWidth="1"/>
    <col min="14611" max="14613" width="0" style="204" hidden="1" customWidth="1"/>
    <col min="14614" max="14614" width="9.28515625" style="204" customWidth="1"/>
    <col min="14615" max="14615" width="0" style="204" hidden="1" customWidth="1"/>
    <col min="14616" max="14616" width="11" style="204" bestFit="1" customWidth="1"/>
    <col min="14617" max="14617" width="11.140625" style="204" bestFit="1" customWidth="1"/>
    <col min="14618" max="14620" width="0" style="204" hidden="1" customWidth="1"/>
    <col min="14621" max="14621" width="10.7109375" style="204" bestFit="1" customWidth="1"/>
    <col min="14622" max="14626" width="0" style="204" hidden="1" customWidth="1"/>
    <col min="14627" max="14627" width="9.28515625" style="204" customWidth="1"/>
    <col min="14628" max="14630" width="0" style="204" hidden="1" customWidth="1"/>
    <col min="14631" max="14631" width="8.7109375" style="204" customWidth="1"/>
    <col min="14632" max="14632" width="9.140625" style="204" bestFit="1" customWidth="1"/>
    <col min="14633" max="14634" width="0" style="204" hidden="1" customWidth="1"/>
    <col min="14635" max="14635" width="9.42578125" style="204" customWidth="1"/>
    <col min="14636" max="14639" width="0" style="204" hidden="1" customWidth="1"/>
    <col min="14640" max="14640" width="9" style="204" customWidth="1"/>
    <col min="14641" max="14648" width="0" style="204" hidden="1" customWidth="1"/>
    <col min="14649" max="14649" width="9.28515625" style="204" bestFit="1" customWidth="1"/>
    <col min="14650" max="14650" width="9.140625" style="204" customWidth="1"/>
    <col min="14651" max="14651" width="9.140625" style="204" bestFit="1" customWidth="1"/>
    <col min="14652" max="14654" width="0" style="204" hidden="1" customWidth="1"/>
    <col min="14655" max="14655" width="9.140625" style="204" bestFit="1" customWidth="1"/>
    <col min="14656" max="14659" width="0" style="204" hidden="1" customWidth="1"/>
    <col min="14660" max="14660" width="9.42578125" style="204" bestFit="1" customWidth="1"/>
    <col min="14661" max="14664" width="0" style="204" hidden="1" customWidth="1"/>
    <col min="14665" max="14665" width="12.7109375" style="204" customWidth="1"/>
    <col min="14666" max="14669" width="0" style="204" hidden="1" customWidth="1"/>
    <col min="14670" max="14670" width="14.7109375" style="204" customWidth="1"/>
    <col min="14671" max="14692" width="9.140625" style="204" customWidth="1"/>
    <col min="14693" max="14848" width="9.140625" style="204"/>
    <col min="14849" max="14849" width="6.7109375" style="204" customWidth="1"/>
    <col min="14850" max="14850" width="5.7109375" style="204" customWidth="1"/>
    <col min="14851" max="14851" width="38.42578125" style="204" customWidth="1"/>
    <col min="14852" max="14852" width="8.7109375" style="204" customWidth="1"/>
    <col min="14853" max="14853" width="0" style="204" hidden="1" customWidth="1"/>
    <col min="14854" max="14854" width="15.42578125" style="204" customWidth="1"/>
    <col min="14855" max="14855" width="7.7109375" style="204" customWidth="1"/>
    <col min="14856" max="14856" width="9.7109375" style="204" customWidth="1"/>
    <col min="14857" max="14857" width="9.42578125" style="204" customWidth="1"/>
    <col min="14858" max="14858" width="0" style="204" hidden="1" customWidth="1"/>
    <col min="14859" max="14859" width="33" style="204" customWidth="1"/>
    <col min="14860" max="14862" width="0" style="204" hidden="1" customWidth="1"/>
    <col min="14863" max="14863" width="9.7109375" style="204" customWidth="1"/>
    <col min="14864" max="14864" width="12.140625" style="204" customWidth="1"/>
    <col min="14865" max="14865" width="11.7109375" style="204" customWidth="1"/>
    <col min="14866" max="14866" width="14.7109375" style="204" customWidth="1"/>
    <col min="14867" max="14869" width="0" style="204" hidden="1" customWidth="1"/>
    <col min="14870" max="14870" width="9.28515625" style="204" customWidth="1"/>
    <col min="14871" max="14871" width="0" style="204" hidden="1" customWidth="1"/>
    <col min="14872" max="14872" width="11" style="204" bestFit="1" customWidth="1"/>
    <col min="14873" max="14873" width="11.140625" style="204" bestFit="1" customWidth="1"/>
    <col min="14874" max="14876" width="0" style="204" hidden="1" customWidth="1"/>
    <col min="14877" max="14877" width="10.7109375" style="204" bestFit="1" customWidth="1"/>
    <col min="14878" max="14882" width="0" style="204" hidden="1" customWidth="1"/>
    <col min="14883" max="14883" width="9.28515625" style="204" customWidth="1"/>
    <col min="14884" max="14886" width="0" style="204" hidden="1" customWidth="1"/>
    <col min="14887" max="14887" width="8.7109375" style="204" customWidth="1"/>
    <col min="14888" max="14888" width="9.140625" style="204" bestFit="1" customWidth="1"/>
    <col min="14889" max="14890" width="0" style="204" hidden="1" customWidth="1"/>
    <col min="14891" max="14891" width="9.42578125" style="204" customWidth="1"/>
    <col min="14892" max="14895" width="0" style="204" hidden="1" customWidth="1"/>
    <col min="14896" max="14896" width="9" style="204" customWidth="1"/>
    <col min="14897" max="14904" width="0" style="204" hidden="1" customWidth="1"/>
    <col min="14905" max="14905" width="9.28515625" style="204" bestFit="1" customWidth="1"/>
    <col min="14906" max="14906" width="9.140625" style="204" customWidth="1"/>
    <col min="14907" max="14907" width="9.140625" style="204" bestFit="1" customWidth="1"/>
    <col min="14908" max="14910" width="0" style="204" hidden="1" customWidth="1"/>
    <col min="14911" max="14911" width="9.140625" style="204" bestFit="1" customWidth="1"/>
    <col min="14912" max="14915" width="0" style="204" hidden="1" customWidth="1"/>
    <col min="14916" max="14916" width="9.42578125" style="204" bestFit="1" customWidth="1"/>
    <col min="14917" max="14920" width="0" style="204" hidden="1" customWidth="1"/>
    <col min="14921" max="14921" width="12.7109375" style="204" customWidth="1"/>
    <col min="14922" max="14925" width="0" style="204" hidden="1" customWidth="1"/>
    <col min="14926" max="14926" width="14.7109375" style="204" customWidth="1"/>
    <col min="14927" max="14948" width="9.140625" style="204" customWidth="1"/>
    <col min="14949" max="15104" width="9.140625" style="204"/>
    <col min="15105" max="15105" width="6.7109375" style="204" customWidth="1"/>
    <col min="15106" max="15106" width="5.7109375" style="204" customWidth="1"/>
    <col min="15107" max="15107" width="38.42578125" style="204" customWidth="1"/>
    <col min="15108" max="15108" width="8.7109375" style="204" customWidth="1"/>
    <col min="15109" max="15109" width="0" style="204" hidden="1" customWidth="1"/>
    <col min="15110" max="15110" width="15.42578125" style="204" customWidth="1"/>
    <col min="15111" max="15111" width="7.7109375" style="204" customWidth="1"/>
    <col min="15112" max="15112" width="9.7109375" style="204" customWidth="1"/>
    <col min="15113" max="15113" width="9.42578125" style="204" customWidth="1"/>
    <col min="15114" max="15114" width="0" style="204" hidden="1" customWidth="1"/>
    <col min="15115" max="15115" width="33" style="204" customWidth="1"/>
    <col min="15116" max="15118" width="0" style="204" hidden="1" customWidth="1"/>
    <col min="15119" max="15119" width="9.7109375" style="204" customWidth="1"/>
    <col min="15120" max="15120" width="12.140625" style="204" customWidth="1"/>
    <col min="15121" max="15121" width="11.7109375" style="204" customWidth="1"/>
    <col min="15122" max="15122" width="14.7109375" style="204" customWidth="1"/>
    <col min="15123" max="15125" width="0" style="204" hidden="1" customWidth="1"/>
    <col min="15126" max="15126" width="9.28515625" style="204" customWidth="1"/>
    <col min="15127" max="15127" width="0" style="204" hidden="1" customWidth="1"/>
    <col min="15128" max="15128" width="11" style="204" bestFit="1" customWidth="1"/>
    <col min="15129" max="15129" width="11.140625" style="204" bestFit="1" customWidth="1"/>
    <col min="15130" max="15132" width="0" style="204" hidden="1" customWidth="1"/>
    <col min="15133" max="15133" width="10.7109375" style="204" bestFit="1" customWidth="1"/>
    <col min="15134" max="15138" width="0" style="204" hidden="1" customWidth="1"/>
    <col min="15139" max="15139" width="9.28515625" style="204" customWidth="1"/>
    <col min="15140" max="15142" width="0" style="204" hidden="1" customWidth="1"/>
    <col min="15143" max="15143" width="8.7109375" style="204" customWidth="1"/>
    <col min="15144" max="15144" width="9.140625" style="204" bestFit="1" customWidth="1"/>
    <col min="15145" max="15146" width="0" style="204" hidden="1" customWidth="1"/>
    <col min="15147" max="15147" width="9.42578125" style="204" customWidth="1"/>
    <col min="15148" max="15151" width="0" style="204" hidden="1" customWidth="1"/>
    <col min="15152" max="15152" width="9" style="204" customWidth="1"/>
    <col min="15153" max="15160" width="0" style="204" hidden="1" customWidth="1"/>
    <col min="15161" max="15161" width="9.28515625" style="204" bestFit="1" customWidth="1"/>
    <col min="15162" max="15162" width="9.140625" style="204" customWidth="1"/>
    <col min="15163" max="15163" width="9.140625" style="204" bestFit="1" customWidth="1"/>
    <col min="15164" max="15166" width="0" style="204" hidden="1" customWidth="1"/>
    <col min="15167" max="15167" width="9.140625" style="204" bestFit="1" customWidth="1"/>
    <col min="15168" max="15171" width="0" style="204" hidden="1" customWidth="1"/>
    <col min="15172" max="15172" width="9.42578125" style="204" bestFit="1" customWidth="1"/>
    <col min="15173" max="15176" width="0" style="204" hidden="1" customWidth="1"/>
    <col min="15177" max="15177" width="12.7109375" style="204" customWidth="1"/>
    <col min="15178" max="15181" width="0" style="204" hidden="1" customWidth="1"/>
    <col min="15182" max="15182" width="14.7109375" style="204" customWidth="1"/>
    <col min="15183" max="15204" width="9.140625" style="204" customWidth="1"/>
    <col min="15205" max="15360" width="9.140625" style="204"/>
    <col min="15361" max="15361" width="6.7109375" style="204" customWidth="1"/>
    <col min="15362" max="15362" width="5.7109375" style="204" customWidth="1"/>
    <col min="15363" max="15363" width="38.42578125" style="204" customWidth="1"/>
    <col min="15364" max="15364" width="8.7109375" style="204" customWidth="1"/>
    <col min="15365" max="15365" width="0" style="204" hidden="1" customWidth="1"/>
    <col min="15366" max="15366" width="15.42578125" style="204" customWidth="1"/>
    <col min="15367" max="15367" width="7.7109375" style="204" customWidth="1"/>
    <col min="15368" max="15368" width="9.7109375" style="204" customWidth="1"/>
    <col min="15369" max="15369" width="9.42578125" style="204" customWidth="1"/>
    <col min="15370" max="15370" width="0" style="204" hidden="1" customWidth="1"/>
    <col min="15371" max="15371" width="33" style="204" customWidth="1"/>
    <col min="15372" max="15374" width="0" style="204" hidden="1" customWidth="1"/>
    <col min="15375" max="15375" width="9.7109375" style="204" customWidth="1"/>
    <col min="15376" max="15376" width="12.140625" style="204" customWidth="1"/>
    <col min="15377" max="15377" width="11.7109375" style="204" customWidth="1"/>
    <col min="15378" max="15378" width="14.7109375" style="204" customWidth="1"/>
    <col min="15379" max="15381" width="0" style="204" hidden="1" customWidth="1"/>
    <col min="15382" max="15382" width="9.28515625" style="204" customWidth="1"/>
    <col min="15383" max="15383" width="0" style="204" hidden="1" customWidth="1"/>
    <col min="15384" max="15384" width="11" style="204" bestFit="1" customWidth="1"/>
    <col min="15385" max="15385" width="11.140625" style="204" bestFit="1" customWidth="1"/>
    <col min="15386" max="15388" width="0" style="204" hidden="1" customWidth="1"/>
    <col min="15389" max="15389" width="10.7109375" style="204" bestFit="1" customWidth="1"/>
    <col min="15390" max="15394" width="0" style="204" hidden="1" customWidth="1"/>
    <col min="15395" max="15395" width="9.28515625" style="204" customWidth="1"/>
    <col min="15396" max="15398" width="0" style="204" hidden="1" customWidth="1"/>
    <col min="15399" max="15399" width="8.7109375" style="204" customWidth="1"/>
    <col min="15400" max="15400" width="9.140625" style="204" bestFit="1" customWidth="1"/>
    <col min="15401" max="15402" width="0" style="204" hidden="1" customWidth="1"/>
    <col min="15403" max="15403" width="9.42578125" style="204" customWidth="1"/>
    <col min="15404" max="15407" width="0" style="204" hidden="1" customWidth="1"/>
    <col min="15408" max="15408" width="9" style="204" customWidth="1"/>
    <col min="15409" max="15416" width="0" style="204" hidden="1" customWidth="1"/>
    <col min="15417" max="15417" width="9.28515625" style="204" bestFit="1" customWidth="1"/>
    <col min="15418" max="15418" width="9.140625" style="204" customWidth="1"/>
    <col min="15419" max="15419" width="9.140625" style="204" bestFit="1" customWidth="1"/>
    <col min="15420" max="15422" width="0" style="204" hidden="1" customWidth="1"/>
    <col min="15423" max="15423" width="9.140625" style="204" bestFit="1" customWidth="1"/>
    <col min="15424" max="15427" width="0" style="204" hidden="1" customWidth="1"/>
    <col min="15428" max="15428" width="9.42578125" style="204" bestFit="1" customWidth="1"/>
    <col min="15429" max="15432" width="0" style="204" hidden="1" customWidth="1"/>
    <col min="15433" max="15433" width="12.7109375" style="204" customWidth="1"/>
    <col min="15434" max="15437" width="0" style="204" hidden="1" customWidth="1"/>
    <col min="15438" max="15438" width="14.7109375" style="204" customWidth="1"/>
    <col min="15439" max="15460" width="9.140625" style="204" customWidth="1"/>
    <col min="15461" max="15616" width="9.140625" style="204"/>
    <col min="15617" max="15617" width="6.7109375" style="204" customWidth="1"/>
    <col min="15618" max="15618" width="5.7109375" style="204" customWidth="1"/>
    <col min="15619" max="15619" width="38.42578125" style="204" customWidth="1"/>
    <col min="15620" max="15620" width="8.7109375" style="204" customWidth="1"/>
    <col min="15621" max="15621" width="0" style="204" hidden="1" customWidth="1"/>
    <col min="15622" max="15622" width="15.42578125" style="204" customWidth="1"/>
    <col min="15623" max="15623" width="7.7109375" style="204" customWidth="1"/>
    <col min="15624" max="15624" width="9.7109375" style="204" customWidth="1"/>
    <col min="15625" max="15625" width="9.42578125" style="204" customWidth="1"/>
    <col min="15626" max="15626" width="0" style="204" hidden="1" customWidth="1"/>
    <col min="15627" max="15627" width="33" style="204" customWidth="1"/>
    <col min="15628" max="15630" width="0" style="204" hidden="1" customWidth="1"/>
    <col min="15631" max="15631" width="9.7109375" style="204" customWidth="1"/>
    <col min="15632" max="15632" width="12.140625" style="204" customWidth="1"/>
    <col min="15633" max="15633" width="11.7109375" style="204" customWidth="1"/>
    <col min="15634" max="15634" width="14.7109375" style="204" customWidth="1"/>
    <col min="15635" max="15637" width="0" style="204" hidden="1" customWidth="1"/>
    <col min="15638" max="15638" width="9.28515625" style="204" customWidth="1"/>
    <col min="15639" max="15639" width="0" style="204" hidden="1" customWidth="1"/>
    <col min="15640" max="15640" width="11" style="204" bestFit="1" customWidth="1"/>
    <col min="15641" max="15641" width="11.140625" style="204" bestFit="1" customWidth="1"/>
    <col min="15642" max="15644" width="0" style="204" hidden="1" customWidth="1"/>
    <col min="15645" max="15645" width="10.7109375" style="204" bestFit="1" customWidth="1"/>
    <col min="15646" max="15650" width="0" style="204" hidden="1" customWidth="1"/>
    <col min="15651" max="15651" width="9.28515625" style="204" customWidth="1"/>
    <col min="15652" max="15654" width="0" style="204" hidden="1" customWidth="1"/>
    <col min="15655" max="15655" width="8.7109375" style="204" customWidth="1"/>
    <col min="15656" max="15656" width="9.140625" style="204" bestFit="1" customWidth="1"/>
    <col min="15657" max="15658" width="0" style="204" hidden="1" customWidth="1"/>
    <col min="15659" max="15659" width="9.42578125" style="204" customWidth="1"/>
    <col min="15660" max="15663" width="0" style="204" hidden="1" customWidth="1"/>
    <col min="15664" max="15664" width="9" style="204" customWidth="1"/>
    <col min="15665" max="15672" width="0" style="204" hidden="1" customWidth="1"/>
    <col min="15673" max="15673" width="9.28515625" style="204" bestFit="1" customWidth="1"/>
    <col min="15674" max="15674" width="9.140625" style="204" customWidth="1"/>
    <col min="15675" max="15675" width="9.140625" style="204" bestFit="1" customWidth="1"/>
    <col min="15676" max="15678" width="0" style="204" hidden="1" customWidth="1"/>
    <col min="15679" max="15679" width="9.140625" style="204" bestFit="1" customWidth="1"/>
    <col min="15680" max="15683" width="0" style="204" hidden="1" customWidth="1"/>
    <col min="15684" max="15684" width="9.42578125" style="204" bestFit="1" customWidth="1"/>
    <col min="15685" max="15688" width="0" style="204" hidden="1" customWidth="1"/>
    <col min="15689" max="15689" width="12.7109375" style="204" customWidth="1"/>
    <col min="15690" max="15693" width="0" style="204" hidden="1" customWidth="1"/>
    <col min="15694" max="15694" width="14.7109375" style="204" customWidth="1"/>
    <col min="15695" max="15716" width="9.140625" style="204" customWidth="1"/>
    <col min="15717" max="15872" width="9.140625" style="204"/>
    <col min="15873" max="15873" width="6.7109375" style="204" customWidth="1"/>
    <col min="15874" max="15874" width="5.7109375" style="204" customWidth="1"/>
    <col min="15875" max="15875" width="38.42578125" style="204" customWidth="1"/>
    <col min="15876" max="15876" width="8.7109375" style="204" customWidth="1"/>
    <col min="15877" max="15877" width="0" style="204" hidden="1" customWidth="1"/>
    <col min="15878" max="15878" width="15.42578125" style="204" customWidth="1"/>
    <col min="15879" max="15879" width="7.7109375" style="204" customWidth="1"/>
    <col min="15880" max="15880" width="9.7109375" style="204" customWidth="1"/>
    <col min="15881" max="15881" width="9.42578125" style="204" customWidth="1"/>
    <col min="15882" max="15882" width="0" style="204" hidden="1" customWidth="1"/>
    <col min="15883" max="15883" width="33" style="204" customWidth="1"/>
    <col min="15884" max="15886" width="0" style="204" hidden="1" customWidth="1"/>
    <col min="15887" max="15887" width="9.7109375" style="204" customWidth="1"/>
    <col min="15888" max="15888" width="12.140625" style="204" customWidth="1"/>
    <col min="15889" max="15889" width="11.7109375" style="204" customWidth="1"/>
    <col min="15890" max="15890" width="14.7109375" style="204" customWidth="1"/>
    <col min="15891" max="15893" width="0" style="204" hidden="1" customWidth="1"/>
    <col min="15894" max="15894" width="9.28515625" style="204" customWidth="1"/>
    <col min="15895" max="15895" width="0" style="204" hidden="1" customWidth="1"/>
    <col min="15896" max="15896" width="11" style="204" bestFit="1" customWidth="1"/>
    <col min="15897" max="15897" width="11.140625" style="204" bestFit="1" customWidth="1"/>
    <col min="15898" max="15900" width="0" style="204" hidden="1" customWidth="1"/>
    <col min="15901" max="15901" width="10.7109375" style="204" bestFit="1" customWidth="1"/>
    <col min="15902" max="15906" width="0" style="204" hidden="1" customWidth="1"/>
    <col min="15907" max="15907" width="9.28515625" style="204" customWidth="1"/>
    <col min="15908" max="15910" width="0" style="204" hidden="1" customWidth="1"/>
    <col min="15911" max="15911" width="8.7109375" style="204" customWidth="1"/>
    <col min="15912" max="15912" width="9.140625" style="204" bestFit="1" customWidth="1"/>
    <col min="15913" max="15914" width="0" style="204" hidden="1" customWidth="1"/>
    <col min="15915" max="15915" width="9.42578125" style="204" customWidth="1"/>
    <col min="15916" max="15919" width="0" style="204" hidden="1" customWidth="1"/>
    <col min="15920" max="15920" width="9" style="204" customWidth="1"/>
    <col min="15921" max="15928" width="0" style="204" hidden="1" customWidth="1"/>
    <col min="15929" max="15929" width="9.28515625" style="204" bestFit="1" customWidth="1"/>
    <col min="15930" max="15930" width="9.140625" style="204" customWidth="1"/>
    <col min="15931" max="15931" width="9.140625" style="204" bestFit="1" customWidth="1"/>
    <col min="15932" max="15934" width="0" style="204" hidden="1" customWidth="1"/>
    <col min="15935" max="15935" width="9.140625" style="204" bestFit="1" customWidth="1"/>
    <col min="15936" max="15939" width="0" style="204" hidden="1" customWidth="1"/>
    <col min="15940" max="15940" width="9.42578125" style="204" bestFit="1" customWidth="1"/>
    <col min="15941" max="15944" width="0" style="204" hidden="1" customWidth="1"/>
    <col min="15945" max="15945" width="12.7109375" style="204" customWidth="1"/>
    <col min="15946" max="15949" width="0" style="204" hidden="1" customWidth="1"/>
    <col min="15950" max="15950" width="14.7109375" style="204" customWidth="1"/>
    <col min="15951" max="15972" width="9.140625" style="204" customWidth="1"/>
    <col min="15973" max="16128" width="9.140625" style="204"/>
    <col min="16129" max="16129" width="6.7109375" style="204" customWidth="1"/>
    <col min="16130" max="16130" width="5.7109375" style="204" customWidth="1"/>
    <col min="16131" max="16131" width="38.42578125" style="204" customWidth="1"/>
    <col min="16132" max="16132" width="8.7109375" style="204" customWidth="1"/>
    <col min="16133" max="16133" width="0" style="204" hidden="1" customWidth="1"/>
    <col min="16134" max="16134" width="15.42578125" style="204" customWidth="1"/>
    <col min="16135" max="16135" width="7.7109375" style="204" customWidth="1"/>
    <col min="16136" max="16136" width="9.7109375" style="204" customWidth="1"/>
    <col min="16137" max="16137" width="9.42578125" style="204" customWidth="1"/>
    <col min="16138" max="16138" width="0" style="204" hidden="1" customWidth="1"/>
    <col min="16139" max="16139" width="33" style="204" customWidth="1"/>
    <col min="16140" max="16142" width="0" style="204" hidden="1" customWidth="1"/>
    <col min="16143" max="16143" width="9.7109375" style="204" customWidth="1"/>
    <col min="16144" max="16144" width="12.140625" style="204" customWidth="1"/>
    <col min="16145" max="16145" width="11.7109375" style="204" customWidth="1"/>
    <col min="16146" max="16146" width="14.7109375" style="204" customWidth="1"/>
    <col min="16147" max="16149" width="0" style="204" hidden="1" customWidth="1"/>
    <col min="16150" max="16150" width="9.28515625" style="204" customWidth="1"/>
    <col min="16151" max="16151" width="0" style="204" hidden="1" customWidth="1"/>
    <col min="16152" max="16152" width="11" style="204" bestFit="1" customWidth="1"/>
    <col min="16153" max="16153" width="11.140625" style="204" bestFit="1" customWidth="1"/>
    <col min="16154" max="16156" width="0" style="204" hidden="1" customWidth="1"/>
    <col min="16157" max="16157" width="10.7109375" style="204" bestFit="1" customWidth="1"/>
    <col min="16158" max="16162" width="0" style="204" hidden="1" customWidth="1"/>
    <col min="16163" max="16163" width="9.28515625" style="204" customWidth="1"/>
    <col min="16164" max="16166" width="0" style="204" hidden="1" customWidth="1"/>
    <col min="16167" max="16167" width="8.7109375" style="204" customWidth="1"/>
    <col min="16168" max="16168" width="9.140625" style="204" bestFit="1" customWidth="1"/>
    <col min="16169" max="16170" width="0" style="204" hidden="1" customWidth="1"/>
    <col min="16171" max="16171" width="9.42578125" style="204" customWidth="1"/>
    <col min="16172" max="16175" width="0" style="204" hidden="1" customWidth="1"/>
    <col min="16176" max="16176" width="9" style="204" customWidth="1"/>
    <col min="16177" max="16184" width="0" style="204" hidden="1" customWidth="1"/>
    <col min="16185" max="16185" width="9.28515625" style="204" bestFit="1" customWidth="1"/>
    <col min="16186" max="16186" width="9.140625" style="204" customWidth="1"/>
    <col min="16187" max="16187" width="9.140625" style="204" bestFit="1" customWidth="1"/>
    <col min="16188" max="16190" width="0" style="204" hidden="1" customWidth="1"/>
    <col min="16191" max="16191" width="9.140625" style="204" bestFit="1" customWidth="1"/>
    <col min="16192" max="16195" width="0" style="204" hidden="1" customWidth="1"/>
    <col min="16196" max="16196" width="9.42578125" style="204" bestFit="1" customWidth="1"/>
    <col min="16197" max="16200" width="0" style="204" hidden="1" customWidth="1"/>
    <col min="16201" max="16201" width="12.7109375" style="204" customWidth="1"/>
    <col min="16202" max="16205" width="0" style="204" hidden="1" customWidth="1"/>
    <col min="16206" max="16206" width="14.7109375" style="204" customWidth="1"/>
    <col min="16207" max="16228" width="9.140625" style="204" customWidth="1"/>
    <col min="16229" max="16384" width="9.140625" style="204"/>
  </cols>
  <sheetData>
    <row r="1" spans="1:94" x14ac:dyDescent="0.25">
      <c r="K1" s="205"/>
    </row>
    <row r="2" spans="1:94" s="212" customFormat="1" ht="21.75" customHeight="1" x14ac:dyDescent="0.25">
      <c r="A2" s="208"/>
      <c r="B2" s="304" t="s">
        <v>269</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210"/>
      <c r="CB2" s="211"/>
      <c r="CD2" s="211"/>
      <c r="CE2" s="211"/>
      <c r="CG2" s="211"/>
      <c r="CH2" s="211"/>
      <c r="CI2" s="211"/>
      <c r="CJ2" s="209"/>
    </row>
    <row r="3" spans="1:94" s="215" customFormat="1" ht="29.25" customHeight="1" x14ac:dyDescent="0.25">
      <c r="A3" s="213"/>
      <c r="B3" s="308" t="s">
        <v>251</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211"/>
      <c r="CC3" s="211"/>
      <c r="CF3" s="208"/>
      <c r="CJ3" s="207"/>
      <c r="CK3" s="208"/>
      <c r="CL3" s="208"/>
      <c r="CM3" s="208"/>
      <c r="CN3" s="208"/>
      <c r="CO3" s="208"/>
      <c r="CP3" s="208"/>
    </row>
    <row r="4" spans="1:94" s="212" customFormat="1" ht="24.75" customHeight="1" x14ac:dyDescent="0.25">
      <c r="A4" s="216" t="s">
        <v>0</v>
      </c>
      <c r="B4" s="305" t="s">
        <v>1</v>
      </c>
      <c r="C4" s="305" t="s">
        <v>2</v>
      </c>
      <c r="D4" s="305" t="s">
        <v>3</v>
      </c>
      <c r="E4" s="305" t="s">
        <v>4</v>
      </c>
      <c r="F4" s="305"/>
      <c r="G4" s="305" t="s">
        <v>5</v>
      </c>
      <c r="H4" s="305"/>
      <c r="I4" s="305" t="s">
        <v>6</v>
      </c>
      <c r="J4" s="305" t="s">
        <v>7</v>
      </c>
      <c r="K4" s="306" t="s">
        <v>8</v>
      </c>
      <c r="L4" s="305" t="s">
        <v>9</v>
      </c>
      <c r="M4" s="305" t="s">
        <v>10</v>
      </c>
      <c r="N4" s="305" t="s">
        <v>11</v>
      </c>
      <c r="O4" s="305" t="s">
        <v>12</v>
      </c>
      <c r="P4" s="305" t="s">
        <v>13</v>
      </c>
      <c r="Q4" s="305"/>
      <c r="R4" s="305" t="s">
        <v>14</v>
      </c>
      <c r="S4" s="305" t="s">
        <v>15</v>
      </c>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217"/>
      <c r="BX4" s="217"/>
      <c r="BY4" s="217"/>
      <c r="BZ4" s="300" t="s">
        <v>254</v>
      </c>
      <c r="CA4" s="301" t="s">
        <v>17</v>
      </c>
      <c r="CB4" s="218"/>
      <c r="CC4" s="301"/>
      <c r="CD4" s="219"/>
      <c r="CE4" s="220" t="s">
        <v>18</v>
      </c>
      <c r="CG4" s="219"/>
      <c r="CH4" s="219">
        <v>2018</v>
      </c>
      <c r="CI4" s="219">
        <v>2019</v>
      </c>
      <c r="CJ4" s="302" t="s">
        <v>12</v>
      </c>
    </row>
    <row r="5" spans="1:94" s="210" customFormat="1" ht="25.5" customHeight="1" x14ac:dyDescent="0.25">
      <c r="A5" s="221"/>
      <c r="B5" s="305"/>
      <c r="C5" s="305"/>
      <c r="D5" s="305"/>
      <c r="E5" s="221" t="s">
        <v>19</v>
      </c>
      <c r="F5" s="221" t="s">
        <v>20</v>
      </c>
      <c r="G5" s="221" t="s">
        <v>21</v>
      </c>
      <c r="H5" s="221" t="s">
        <v>22</v>
      </c>
      <c r="I5" s="305"/>
      <c r="J5" s="305"/>
      <c r="K5" s="306"/>
      <c r="L5" s="305"/>
      <c r="M5" s="305"/>
      <c r="N5" s="305"/>
      <c r="O5" s="305"/>
      <c r="P5" s="221">
        <v>2020</v>
      </c>
      <c r="Q5" s="221">
        <v>2021</v>
      </c>
      <c r="R5" s="305"/>
      <c r="S5" s="222" t="s">
        <v>23</v>
      </c>
      <c r="T5" s="222" t="s">
        <v>24</v>
      </c>
      <c r="U5" s="222" t="s">
        <v>25</v>
      </c>
      <c r="V5" s="222" t="s">
        <v>24</v>
      </c>
      <c r="W5" s="222" t="s">
        <v>26</v>
      </c>
      <c r="X5" s="222" t="s">
        <v>27</v>
      </c>
      <c r="Y5" s="222" t="s">
        <v>28</v>
      </c>
      <c r="Z5" s="222" t="s">
        <v>29</v>
      </c>
      <c r="AA5" s="222" t="s">
        <v>30</v>
      </c>
      <c r="AB5" s="222" t="s">
        <v>31</v>
      </c>
      <c r="AC5" s="222" t="s">
        <v>32</v>
      </c>
      <c r="AD5" s="222" t="s">
        <v>33</v>
      </c>
      <c r="AE5" s="222" t="s">
        <v>34</v>
      </c>
      <c r="AF5" s="222" t="s">
        <v>35</v>
      </c>
      <c r="AG5" s="222" t="s">
        <v>36</v>
      </c>
      <c r="AH5" s="222" t="s">
        <v>37</v>
      </c>
      <c r="AI5" s="222" t="s">
        <v>38</v>
      </c>
      <c r="AJ5" s="222" t="s">
        <v>39</v>
      </c>
      <c r="AK5" s="222" t="s">
        <v>40</v>
      </c>
      <c r="AL5" s="222" t="s">
        <v>41</v>
      </c>
      <c r="AM5" s="222" t="s">
        <v>42</v>
      </c>
      <c r="AN5" s="222" t="s">
        <v>43</v>
      </c>
      <c r="AO5" s="222" t="s">
        <v>44</v>
      </c>
      <c r="AP5" s="222" t="s">
        <v>45</v>
      </c>
      <c r="AQ5" s="222" t="s">
        <v>46</v>
      </c>
      <c r="AR5" s="222" t="s">
        <v>47</v>
      </c>
      <c r="AS5" s="222" t="s">
        <v>48</v>
      </c>
      <c r="AT5" s="222" t="s">
        <v>49</v>
      </c>
      <c r="AU5" s="222" t="s">
        <v>50</v>
      </c>
      <c r="AV5" s="222" t="s">
        <v>51</v>
      </c>
      <c r="AW5" s="222" t="s">
        <v>52</v>
      </c>
      <c r="AX5" s="222" t="s">
        <v>53</v>
      </c>
      <c r="AY5" s="222" t="s">
        <v>54</v>
      </c>
      <c r="AZ5" s="222" t="s">
        <v>55</v>
      </c>
      <c r="BA5" s="222" t="s">
        <v>56</v>
      </c>
      <c r="BB5" s="222" t="s">
        <v>57</v>
      </c>
      <c r="BC5" s="222" t="s">
        <v>58</v>
      </c>
      <c r="BD5" s="222" t="s">
        <v>59</v>
      </c>
      <c r="BE5" s="222" t="s">
        <v>60</v>
      </c>
      <c r="BF5" s="222" t="s">
        <v>61</v>
      </c>
      <c r="BG5" s="222" t="s">
        <v>62</v>
      </c>
      <c r="BH5" s="222" t="s">
        <v>63</v>
      </c>
      <c r="BI5" s="222" t="s">
        <v>64</v>
      </c>
      <c r="BJ5" s="222" t="s">
        <v>65</v>
      </c>
      <c r="BK5" s="222" t="s">
        <v>66</v>
      </c>
      <c r="BL5" s="222" t="s">
        <v>67</v>
      </c>
      <c r="BM5" s="222" t="s">
        <v>68</v>
      </c>
      <c r="BN5" s="222" t="s">
        <v>69</v>
      </c>
      <c r="BO5" s="222" t="s">
        <v>70</v>
      </c>
      <c r="BP5" s="222" t="s">
        <v>71</v>
      </c>
      <c r="BQ5" s="222" t="s">
        <v>72</v>
      </c>
      <c r="BR5" s="222" t="s">
        <v>73</v>
      </c>
      <c r="BS5" s="222" t="s">
        <v>74</v>
      </c>
      <c r="BT5" s="222" t="s">
        <v>75</v>
      </c>
      <c r="BU5" s="222" t="s">
        <v>74</v>
      </c>
      <c r="BV5" s="222" t="s">
        <v>76</v>
      </c>
      <c r="BW5" s="222" t="s">
        <v>77</v>
      </c>
      <c r="BX5" s="222" t="s">
        <v>78</v>
      </c>
      <c r="BY5" s="222" t="s">
        <v>79</v>
      </c>
      <c r="BZ5" s="300"/>
      <c r="CA5" s="301"/>
      <c r="CB5" s="218"/>
      <c r="CC5" s="301"/>
      <c r="CD5" s="223"/>
      <c r="CE5" s="220"/>
      <c r="CG5" s="223"/>
      <c r="CH5" s="223"/>
      <c r="CI5" s="223"/>
      <c r="CJ5" s="303"/>
    </row>
    <row r="6" spans="1:94" s="209" customFormat="1" ht="18.75" customHeight="1" x14ac:dyDescent="0.25">
      <c r="A6" s="224"/>
      <c r="B6" s="221"/>
      <c r="C6" s="221" t="s">
        <v>80</v>
      </c>
      <c r="D6" s="225" t="s">
        <v>268</v>
      </c>
      <c r="E6" s="226"/>
      <c r="F6" s="227"/>
      <c r="G6" s="228"/>
      <c r="H6" s="228"/>
      <c r="I6" s="228"/>
      <c r="J6" s="228"/>
      <c r="K6" s="229"/>
      <c r="L6" s="230"/>
      <c r="M6" s="231">
        <f>SUMIFS(R$7:R$15,$M$7:$M$15,"ĐTH")</f>
        <v>0</v>
      </c>
      <c r="N6" s="232"/>
      <c r="O6" s="233">
        <f>SUMIFS($R$7:$R$19,$O$7:$O$19,"TH",$CA$7:$CA$19,"1")</f>
        <v>3.8580000000000001</v>
      </c>
      <c r="P6" s="231">
        <f>SUMIFS($R$8:$R$15,$P$8:$P$15,"2018",$CA$8:$CA$15,"1")</f>
        <v>0</v>
      </c>
      <c r="Q6" s="231">
        <f>SUMIFS($R$17:$R$30,$Q$17:$Q$30,"2019",$CA$17:$CA$30,"1")</f>
        <v>0</v>
      </c>
      <c r="R6" s="232">
        <f t="shared" ref="R6:AW6" si="0">R7+R16</f>
        <v>1217.4580000000001</v>
      </c>
      <c r="S6" s="232">
        <f t="shared" si="0"/>
        <v>0</v>
      </c>
      <c r="T6" s="232">
        <f t="shared" si="0"/>
        <v>0</v>
      </c>
      <c r="U6" s="232">
        <f t="shared" si="0"/>
        <v>0</v>
      </c>
      <c r="V6" s="232">
        <f t="shared" si="0"/>
        <v>0.1</v>
      </c>
      <c r="W6" s="232">
        <f t="shared" si="0"/>
        <v>0</v>
      </c>
      <c r="X6" s="232">
        <f t="shared" si="0"/>
        <v>40.78</v>
      </c>
      <c r="Y6" s="232">
        <f t="shared" si="0"/>
        <v>1033.777</v>
      </c>
      <c r="Z6" s="232">
        <f t="shared" si="0"/>
        <v>0</v>
      </c>
      <c r="AA6" s="232">
        <f t="shared" si="0"/>
        <v>0</v>
      </c>
      <c r="AB6" s="232">
        <f t="shared" si="0"/>
        <v>0</v>
      </c>
      <c r="AC6" s="232">
        <f t="shared" si="0"/>
        <v>142.39999999999998</v>
      </c>
      <c r="AD6" s="232">
        <f t="shared" si="0"/>
        <v>0</v>
      </c>
      <c r="AE6" s="232">
        <f t="shared" si="0"/>
        <v>0</v>
      </c>
      <c r="AF6" s="232">
        <f t="shared" si="0"/>
        <v>0</v>
      </c>
      <c r="AG6" s="232">
        <f t="shared" si="0"/>
        <v>0</v>
      </c>
      <c r="AH6" s="232">
        <f t="shared" si="0"/>
        <v>0</v>
      </c>
      <c r="AI6" s="232">
        <f t="shared" si="0"/>
        <v>0</v>
      </c>
      <c r="AJ6" s="232">
        <f t="shared" si="0"/>
        <v>0</v>
      </c>
      <c r="AK6" s="232">
        <f t="shared" si="0"/>
        <v>0</v>
      </c>
      <c r="AL6" s="232">
        <f t="shared" si="0"/>
        <v>0</v>
      </c>
      <c r="AM6" s="232">
        <f t="shared" si="0"/>
        <v>0</v>
      </c>
      <c r="AN6" s="232">
        <f t="shared" si="0"/>
        <v>0</v>
      </c>
      <c r="AO6" s="232">
        <f t="shared" si="0"/>
        <v>0</v>
      </c>
      <c r="AP6" s="232">
        <f t="shared" si="0"/>
        <v>0</v>
      </c>
      <c r="AQ6" s="232">
        <f t="shared" si="0"/>
        <v>0</v>
      </c>
      <c r="AR6" s="232">
        <f t="shared" si="0"/>
        <v>0</v>
      </c>
      <c r="AS6" s="232">
        <f t="shared" si="0"/>
        <v>0</v>
      </c>
      <c r="AT6" s="232">
        <f t="shared" si="0"/>
        <v>0</v>
      </c>
      <c r="AU6" s="232">
        <f t="shared" si="0"/>
        <v>0</v>
      </c>
      <c r="AV6" s="232">
        <f t="shared" si="0"/>
        <v>0</v>
      </c>
      <c r="AW6" s="232">
        <f t="shared" si="0"/>
        <v>0</v>
      </c>
      <c r="AX6" s="232">
        <f t="shared" ref="AX6:CC6" si="1">AX7+AX16</f>
        <v>0</v>
      </c>
      <c r="AY6" s="232">
        <f t="shared" si="1"/>
        <v>0</v>
      </c>
      <c r="AZ6" s="232">
        <f t="shared" si="1"/>
        <v>0</v>
      </c>
      <c r="BA6" s="232">
        <f t="shared" si="1"/>
        <v>0</v>
      </c>
      <c r="BB6" s="232">
        <f t="shared" si="1"/>
        <v>0</v>
      </c>
      <c r="BC6" s="232">
        <f t="shared" si="1"/>
        <v>0</v>
      </c>
      <c r="BD6" s="232">
        <f t="shared" si="1"/>
        <v>0</v>
      </c>
      <c r="BE6" s="232">
        <f t="shared" si="1"/>
        <v>0.40100000000000002</v>
      </c>
      <c r="BF6" s="232">
        <f t="shared" si="1"/>
        <v>0</v>
      </c>
      <c r="BG6" s="232">
        <f t="shared" si="1"/>
        <v>0</v>
      </c>
      <c r="BH6" s="232">
        <f t="shared" si="1"/>
        <v>0</v>
      </c>
      <c r="BI6" s="232">
        <f t="shared" si="1"/>
        <v>0</v>
      </c>
      <c r="BJ6" s="232">
        <f t="shared" si="1"/>
        <v>0</v>
      </c>
      <c r="BK6" s="232">
        <f t="shared" si="1"/>
        <v>0</v>
      </c>
      <c r="BL6" s="232">
        <f t="shared" si="1"/>
        <v>0</v>
      </c>
      <c r="BM6" s="232">
        <f t="shared" si="1"/>
        <v>0</v>
      </c>
      <c r="BN6" s="232">
        <f t="shared" si="1"/>
        <v>0</v>
      </c>
      <c r="BO6" s="232">
        <f t="shared" si="1"/>
        <v>0</v>
      </c>
      <c r="BP6" s="232">
        <f t="shared" si="1"/>
        <v>0</v>
      </c>
      <c r="BQ6" s="232">
        <f t="shared" si="1"/>
        <v>0</v>
      </c>
      <c r="BR6" s="232">
        <f t="shared" si="1"/>
        <v>0</v>
      </c>
      <c r="BS6" s="232">
        <f t="shared" si="1"/>
        <v>0</v>
      </c>
      <c r="BT6" s="232">
        <f t="shared" si="1"/>
        <v>0</v>
      </c>
      <c r="BU6" s="232">
        <f t="shared" si="1"/>
        <v>0</v>
      </c>
      <c r="BV6" s="232">
        <f t="shared" si="1"/>
        <v>0</v>
      </c>
      <c r="BW6" s="232"/>
      <c r="BX6" s="232"/>
      <c r="BY6" s="232"/>
      <c r="BZ6" s="234"/>
      <c r="CA6" s="235"/>
      <c r="CB6" s="236"/>
      <c r="CC6" s="235"/>
      <c r="CD6" s="219"/>
      <c r="CE6" s="236"/>
      <c r="CG6" s="219"/>
      <c r="CH6" s="219"/>
      <c r="CI6" s="219"/>
      <c r="CJ6" s="237">
        <f>SUMIFS(CM$7:CM$30,$CJ$7:$CJ$30,"TH")</f>
        <v>0</v>
      </c>
    </row>
    <row r="7" spans="1:94" s="209" customFormat="1" ht="24" customHeight="1" x14ac:dyDescent="0.25">
      <c r="A7" s="182"/>
      <c r="B7" s="188" t="s">
        <v>81</v>
      </c>
      <c r="C7" s="189" t="s">
        <v>82</v>
      </c>
      <c r="D7" s="190" t="s">
        <v>256</v>
      </c>
      <c r="E7" s="191"/>
      <c r="F7" s="137"/>
      <c r="G7" s="193"/>
      <c r="H7" s="193"/>
      <c r="I7" s="193"/>
      <c r="J7" s="193"/>
      <c r="K7" s="192"/>
      <c r="L7" s="137"/>
      <c r="M7" s="194"/>
      <c r="N7" s="136"/>
      <c r="O7" s="195"/>
      <c r="P7" s="194"/>
      <c r="Q7" s="194"/>
      <c r="R7" s="196">
        <f>SUMIFS(R$7:R$15,$CA$7:$CA$15,"1")</f>
        <v>184.70799999999997</v>
      </c>
      <c r="S7" s="196">
        <f t="shared" ref="S7:BU7" si="2">SUMIFS(S$7:S$15,$CA$7:$CA$15,"1")</f>
        <v>0</v>
      </c>
      <c r="T7" s="196">
        <f t="shared" si="2"/>
        <v>0</v>
      </c>
      <c r="U7" s="196">
        <f t="shared" si="2"/>
        <v>0</v>
      </c>
      <c r="V7" s="196">
        <f t="shared" si="2"/>
        <v>0.1</v>
      </c>
      <c r="W7" s="196">
        <f t="shared" si="2"/>
        <v>0</v>
      </c>
      <c r="X7" s="196">
        <f t="shared" si="2"/>
        <v>40.78</v>
      </c>
      <c r="Y7" s="196">
        <f t="shared" si="2"/>
        <v>1.0270000000000001</v>
      </c>
      <c r="Z7" s="196">
        <f t="shared" si="2"/>
        <v>0</v>
      </c>
      <c r="AA7" s="196">
        <f t="shared" si="2"/>
        <v>0</v>
      </c>
      <c r="AB7" s="196">
        <f t="shared" si="2"/>
        <v>0</v>
      </c>
      <c r="AC7" s="196">
        <f t="shared" si="2"/>
        <v>142.39999999999998</v>
      </c>
      <c r="AD7" s="196">
        <f t="shared" si="2"/>
        <v>0</v>
      </c>
      <c r="AE7" s="196">
        <f t="shared" si="2"/>
        <v>0</v>
      </c>
      <c r="AF7" s="196">
        <f t="shared" si="2"/>
        <v>0</v>
      </c>
      <c r="AG7" s="196">
        <f t="shared" si="2"/>
        <v>0</v>
      </c>
      <c r="AH7" s="196">
        <f t="shared" si="2"/>
        <v>0</v>
      </c>
      <c r="AI7" s="196">
        <f t="shared" si="2"/>
        <v>0</v>
      </c>
      <c r="AJ7" s="196">
        <f t="shared" si="2"/>
        <v>0</v>
      </c>
      <c r="AK7" s="196">
        <f t="shared" si="2"/>
        <v>0</v>
      </c>
      <c r="AL7" s="196">
        <f t="shared" si="2"/>
        <v>0</v>
      </c>
      <c r="AM7" s="196">
        <f t="shared" si="2"/>
        <v>0</v>
      </c>
      <c r="AN7" s="196">
        <f t="shared" si="2"/>
        <v>0</v>
      </c>
      <c r="AO7" s="196">
        <f t="shared" si="2"/>
        <v>0</v>
      </c>
      <c r="AP7" s="196">
        <f t="shared" si="2"/>
        <v>0</v>
      </c>
      <c r="AQ7" s="196">
        <f t="shared" si="2"/>
        <v>0</v>
      </c>
      <c r="AR7" s="196">
        <f t="shared" si="2"/>
        <v>0</v>
      </c>
      <c r="AS7" s="196">
        <f t="shared" si="2"/>
        <v>0</v>
      </c>
      <c r="AT7" s="196">
        <f t="shared" si="2"/>
        <v>0</v>
      </c>
      <c r="AU7" s="196">
        <f t="shared" si="2"/>
        <v>0</v>
      </c>
      <c r="AV7" s="196">
        <f t="shared" si="2"/>
        <v>0</v>
      </c>
      <c r="AW7" s="196">
        <f t="shared" si="2"/>
        <v>0</v>
      </c>
      <c r="AX7" s="196">
        <f t="shared" si="2"/>
        <v>0</v>
      </c>
      <c r="AY7" s="196">
        <f t="shared" si="2"/>
        <v>0</v>
      </c>
      <c r="AZ7" s="196">
        <f t="shared" si="2"/>
        <v>0</v>
      </c>
      <c r="BA7" s="196">
        <f t="shared" si="2"/>
        <v>0</v>
      </c>
      <c r="BB7" s="196">
        <f t="shared" si="2"/>
        <v>0</v>
      </c>
      <c r="BC7" s="196">
        <f t="shared" si="2"/>
        <v>0</v>
      </c>
      <c r="BD7" s="196">
        <f t="shared" si="2"/>
        <v>0</v>
      </c>
      <c r="BE7" s="196">
        <f t="shared" si="2"/>
        <v>0.40100000000000002</v>
      </c>
      <c r="BF7" s="196">
        <f t="shared" si="2"/>
        <v>0</v>
      </c>
      <c r="BG7" s="196">
        <f t="shared" si="2"/>
        <v>0</v>
      </c>
      <c r="BH7" s="196">
        <f t="shared" si="2"/>
        <v>0</v>
      </c>
      <c r="BI7" s="196">
        <f t="shared" si="2"/>
        <v>0</v>
      </c>
      <c r="BJ7" s="196">
        <f t="shared" si="2"/>
        <v>0</v>
      </c>
      <c r="BK7" s="196">
        <f t="shared" si="2"/>
        <v>0</v>
      </c>
      <c r="BL7" s="196">
        <f t="shared" si="2"/>
        <v>0</v>
      </c>
      <c r="BM7" s="196">
        <f t="shared" si="2"/>
        <v>0</v>
      </c>
      <c r="BN7" s="196">
        <f t="shared" si="2"/>
        <v>0</v>
      </c>
      <c r="BO7" s="196">
        <f t="shared" si="2"/>
        <v>0</v>
      </c>
      <c r="BP7" s="196">
        <f t="shared" si="2"/>
        <v>0</v>
      </c>
      <c r="BQ7" s="196">
        <f t="shared" si="2"/>
        <v>0</v>
      </c>
      <c r="BR7" s="196">
        <f t="shared" si="2"/>
        <v>0</v>
      </c>
      <c r="BS7" s="196">
        <f t="shared" si="2"/>
        <v>0</v>
      </c>
      <c r="BT7" s="196">
        <f t="shared" si="2"/>
        <v>0</v>
      </c>
      <c r="BU7" s="196">
        <f t="shared" si="2"/>
        <v>0</v>
      </c>
      <c r="BV7" s="196">
        <f>SUMIFS(BV$7:BV$15,$CA$7:$CA$15,"1")</f>
        <v>0</v>
      </c>
      <c r="BW7" s="196"/>
      <c r="BX7" s="196"/>
      <c r="BY7" s="196"/>
      <c r="BZ7" s="197"/>
      <c r="CA7" s="188"/>
      <c r="CB7" s="236"/>
      <c r="CC7" s="188"/>
      <c r="CD7" s="219"/>
      <c r="CE7" s="236"/>
      <c r="CG7" s="219"/>
      <c r="CH7" s="219"/>
      <c r="CI7" s="219"/>
      <c r="CJ7" s="194"/>
    </row>
    <row r="8" spans="1:94" s="215" customFormat="1" ht="24" customHeight="1" x14ac:dyDescent="0.25">
      <c r="A8" s="147" t="s">
        <v>147</v>
      </c>
      <c r="B8" s="238" t="s">
        <v>252</v>
      </c>
      <c r="C8" s="134" t="s">
        <v>143</v>
      </c>
      <c r="D8" s="144" t="s">
        <v>52</v>
      </c>
      <c r="E8" s="144"/>
      <c r="F8" s="147" t="s">
        <v>148</v>
      </c>
      <c r="G8" s="142"/>
      <c r="H8" s="142"/>
      <c r="I8" s="142"/>
      <c r="J8" s="142"/>
      <c r="K8" s="147"/>
      <c r="L8" s="147"/>
      <c r="M8" s="144" t="s">
        <v>88</v>
      </c>
      <c r="N8" s="144"/>
      <c r="O8" s="144" t="s">
        <v>89</v>
      </c>
      <c r="P8" s="145"/>
      <c r="Q8" s="145">
        <v>2021</v>
      </c>
      <c r="R8" s="155">
        <f t="shared" ref="R8" si="3">SUM(S8:BV8)</f>
        <v>8.0000000000000002E-3</v>
      </c>
      <c r="S8" s="146"/>
      <c r="T8" s="146"/>
      <c r="U8" s="146"/>
      <c r="V8" s="146"/>
      <c r="W8" s="146"/>
      <c r="X8" s="280"/>
      <c r="Y8" s="239">
        <v>7.0000000000000001E-3</v>
      </c>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v>1E-3</v>
      </c>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t="s">
        <v>89</v>
      </c>
    </row>
    <row r="9" spans="1:94" s="209" customFormat="1" ht="24" customHeight="1" x14ac:dyDescent="0.25">
      <c r="A9" s="152" t="s">
        <v>147</v>
      </c>
      <c r="B9" s="238" t="s">
        <v>253</v>
      </c>
      <c r="C9" s="132" t="s">
        <v>163</v>
      </c>
      <c r="D9" s="144" t="s">
        <v>65</v>
      </c>
      <c r="E9" s="245" t="s">
        <v>164</v>
      </c>
      <c r="F9" s="152" t="s">
        <v>148</v>
      </c>
      <c r="G9" s="142"/>
      <c r="H9" s="142"/>
      <c r="I9" s="142"/>
      <c r="J9" s="142"/>
      <c r="K9" s="147"/>
      <c r="L9" s="147"/>
      <c r="M9" s="144" t="s">
        <v>88</v>
      </c>
      <c r="N9" s="144"/>
      <c r="O9" s="144"/>
      <c r="P9" s="145"/>
      <c r="Q9" s="145">
        <v>2021</v>
      </c>
      <c r="R9" s="146">
        <f t="shared" ref="R9:R10" si="4">SUM(S9:BV9)</f>
        <v>0.52</v>
      </c>
      <c r="S9" s="146"/>
      <c r="T9" s="146"/>
      <c r="U9" s="146"/>
      <c r="V9" s="146"/>
      <c r="W9" s="146"/>
      <c r="X9" s="146"/>
      <c r="Y9" s="146">
        <v>0.52</v>
      </c>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71"/>
      <c r="CA9" s="240">
        <v>1</v>
      </c>
      <c r="CB9" s="241"/>
      <c r="CC9" s="243"/>
      <c r="CD9" s="219"/>
      <c r="CE9" s="144" t="s">
        <v>83</v>
      </c>
      <c r="CG9" s="219"/>
      <c r="CH9" s="215"/>
      <c r="CI9" s="215"/>
      <c r="CJ9" s="144"/>
      <c r="CL9" s="209" t="s">
        <v>153</v>
      </c>
    </row>
    <row r="10" spans="1:94" s="209" customFormat="1" ht="24" customHeight="1" x14ac:dyDescent="0.25">
      <c r="A10" s="152" t="s">
        <v>147</v>
      </c>
      <c r="B10" s="238" t="s">
        <v>238</v>
      </c>
      <c r="C10" s="131" t="s">
        <v>165</v>
      </c>
      <c r="D10" s="148" t="s">
        <v>60</v>
      </c>
      <c r="E10" s="245" t="s">
        <v>166</v>
      </c>
      <c r="F10" s="152" t="s">
        <v>148</v>
      </c>
      <c r="G10" s="183"/>
      <c r="H10" s="183"/>
      <c r="I10" s="183"/>
      <c r="J10" s="183"/>
      <c r="K10" s="143" t="s">
        <v>167</v>
      </c>
      <c r="L10" s="147"/>
      <c r="M10" s="144" t="s">
        <v>88</v>
      </c>
      <c r="N10" s="144"/>
      <c r="O10" s="144"/>
      <c r="P10" s="145"/>
      <c r="Q10" s="145">
        <v>2021</v>
      </c>
      <c r="R10" s="146">
        <f t="shared" si="4"/>
        <v>0.4</v>
      </c>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v>0.4</v>
      </c>
      <c r="BF10" s="146"/>
      <c r="BG10" s="146"/>
      <c r="BH10" s="146"/>
      <c r="BI10" s="146"/>
      <c r="BJ10" s="146"/>
      <c r="BK10" s="146"/>
      <c r="BL10" s="146"/>
      <c r="BM10" s="146"/>
      <c r="BN10" s="146"/>
      <c r="BO10" s="146"/>
      <c r="BP10" s="146"/>
      <c r="BQ10" s="146"/>
      <c r="BR10" s="146"/>
      <c r="BS10" s="146"/>
      <c r="BT10" s="146"/>
      <c r="BU10" s="146"/>
      <c r="BV10" s="146"/>
      <c r="BW10" s="146"/>
      <c r="BX10" s="146"/>
      <c r="BY10" s="146"/>
      <c r="BZ10" s="171"/>
      <c r="CA10" s="240">
        <v>1</v>
      </c>
      <c r="CB10" s="241"/>
      <c r="CC10" s="243"/>
      <c r="CD10" s="219"/>
      <c r="CE10" s="144" t="s">
        <v>83</v>
      </c>
      <c r="CG10" s="219"/>
      <c r="CH10" s="215"/>
      <c r="CI10" s="215"/>
      <c r="CJ10" s="144"/>
      <c r="CL10" s="209" t="s">
        <v>153</v>
      </c>
    </row>
    <row r="11" spans="1:94" s="215" customFormat="1" ht="24" customHeight="1" x14ac:dyDescent="0.25">
      <c r="A11" s="150" t="s">
        <v>147</v>
      </c>
      <c r="B11" s="238" t="s">
        <v>239</v>
      </c>
      <c r="C11" s="281" t="s">
        <v>188</v>
      </c>
      <c r="D11" s="148" t="s">
        <v>35</v>
      </c>
      <c r="E11" s="144"/>
      <c r="F11" s="150" t="s">
        <v>148</v>
      </c>
      <c r="G11" s="142"/>
      <c r="H11" s="142"/>
      <c r="I11" s="142"/>
      <c r="J11" s="142"/>
      <c r="K11" s="143" t="s">
        <v>189</v>
      </c>
      <c r="L11" s="133"/>
      <c r="M11" s="144" t="s">
        <v>88</v>
      </c>
      <c r="N11" s="140"/>
      <c r="O11" s="144"/>
      <c r="P11" s="145"/>
      <c r="Q11" s="145">
        <v>2021</v>
      </c>
      <c r="R11" s="146">
        <f>SUM(S11:BV11)</f>
        <v>40.78</v>
      </c>
      <c r="S11" s="146"/>
      <c r="T11" s="146"/>
      <c r="U11" s="146"/>
      <c r="V11" s="146"/>
      <c r="W11" s="146"/>
      <c r="X11" s="146">
        <v>40.78</v>
      </c>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72"/>
      <c r="CA11" s="240">
        <v>1</v>
      </c>
      <c r="CB11" s="241"/>
      <c r="CC11" s="240"/>
      <c r="CD11" s="214"/>
      <c r="CE11" s="144" t="s">
        <v>83</v>
      </c>
      <c r="CG11" s="214"/>
      <c r="CJ11" s="144"/>
    </row>
    <row r="12" spans="1:94" s="215" customFormat="1" ht="24" customHeight="1" x14ac:dyDescent="0.25">
      <c r="A12" s="150" t="s">
        <v>147</v>
      </c>
      <c r="B12" s="238" t="s">
        <v>240</v>
      </c>
      <c r="C12" s="281" t="s">
        <v>190</v>
      </c>
      <c r="D12" s="144" t="s">
        <v>32</v>
      </c>
      <c r="E12" s="144"/>
      <c r="F12" s="150" t="s">
        <v>148</v>
      </c>
      <c r="G12" s="142"/>
      <c r="H12" s="142"/>
      <c r="I12" s="142"/>
      <c r="J12" s="142"/>
      <c r="K12" s="143" t="s">
        <v>191</v>
      </c>
      <c r="L12" s="133"/>
      <c r="M12" s="144" t="s">
        <v>88</v>
      </c>
      <c r="N12" s="140"/>
      <c r="O12" s="144"/>
      <c r="P12" s="145"/>
      <c r="Q12" s="145">
        <v>2021</v>
      </c>
      <c r="R12" s="146">
        <f>SUM(S12:BV12)</f>
        <v>113.8</v>
      </c>
      <c r="S12" s="146"/>
      <c r="T12" s="146"/>
      <c r="U12" s="146"/>
      <c r="V12" s="146"/>
      <c r="W12" s="146"/>
      <c r="X12" s="146"/>
      <c r="Y12" s="146"/>
      <c r="Z12" s="146"/>
      <c r="AA12" s="146"/>
      <c r="AB12" s="146"/>
      <c r="AC12" s="146">
        <v>113.8</v>
      </c>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72"/>
      <c r="CA12" s="240">
        <v>1</v>
      </c>
      <c r="CB12" s="241"/>
      <c r="CC12" s="240"/>
      <c r="CD12" s="214"/>
      <c r="CE12" s="144" t="s">
        <v>83</v>
      </c>
      <c r="CG12" s="214"/>
      <c r="CJ12" s="144"/>
    </row>
    <row r="13" spans="1:94" s="215" customFormat="1" ht="24" customHeight="1" x14ac:dyDescent="0.25">
      <c r="A13" s="141" t="s">
        <v>147</v>
      </c>
      <c r="B13" s="238" t="s">
        <v>241</v>
      </c>
      <c r="C13" s="130" t="s">
        <v>195</v>
      </c>
      <c r="D13" s="153" t="s">
        <v>47</v>
      </c>
      <c r="E13" s="140"/>
      <c r="F13" s="141" t="s">
        <v>148</v>
      </c>
      <c r="G13" s="154"/>
      <c r="H13" s="154"/>
      <c r="I13" s="154"/>
      <c r="J13" s="154"/>
      <c r="K13" s="143"/>
      <c r="L13" s="133"/>
      <c r="M13" s="144"/>
      <c r="N13" s="140"/>
      <c r="O13" s="140" t="s">
        <v>89</v>
      </c>
      <c r="P13" s="145"/>
      <c r="Q13" s="145">
        <v>2021</v>
      </c>
      <c r="R13" s="155">
        <f t="shared" ref="R13:R15" si="5">SUM(S13:BV13)</f>
        <v>0.6</v>
      </c>
      <c r="S13" s="156"/>
      <c r="T13" s="156"/>
      <c r="U13" s="156"/>
      <c r="V13" s="156">
        <v>0.1</v>
      </c>
      <c r="W13" s="156"/>
      <c r="X13" s="146"/>
      <c r="Y13" s="146">
        <v>0.5</v>
      </c>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1"/>
      <c r="BW13" s="151"/>
      <c r="BX13" s="151"/>
      <c r="BY13" s="151"/>
      <c r="BZ13" s="172"/>
      <c r="CA13" s="240">
        <v>1</v>
      </c>
      <c r="CB13" s="216"/>
      <c r="CC13" s="259"/>
      <c r="CE13" s="144" t="s">
        <v>83</v>
      </c>
      <c r="CF13" s="208"/>
      <c r="CJ13" s="140"/>
      <c r="CK13" s="208"/>
      <c r="CL13" s="208"/>
      <c r="CM13" s="208"/>
      <c r="CN13" s="208"/>
      <c r="CO13" s="208"/>
      <c r="CP13" s="208"/>
    </row>
    <row r="14" spans="1:94" s="215" customFormat="1" ht="24" customHeight="1" x14ac:dyDescent="0.25">
      <c r="A14" s="150" t="s">
        <v>147</v>
      </c>
      <c r="B14" s="238" t="s">
        <v>242</v>
      </c>
      <c r="C14" s="130" t="s">
        <v>197</v>
      </c>
      <c r="D14" s="153" t="s">
        <v>67</v>
      </c>
      <c r="E14" s="140"/>
      <c r="F14" s="150" t="s">
        <v>148</v>
      </c>
      <c r="G14" s="154"/>
      <c r="H14" s="154"/>
      <c r="I14" s="154"/>
      <c r="J14" s="154"/>
      <c r="K14" s="147"/>
      <c r="L14" s="133"/>
      <c r="M14" s="144"/>
      <c r="N14" s="140"/>
      <c r="O14" s="140"/>
      <c r="P14" s="145"/>
      <c r="Q14" s="145">
        <v>2021</v>
      </c>
      <c r="R14" s="146">
        <f t="shared" si="5"/>
        <v>8.6</v>
      </c>
      <c r="S14" s="156"/>
      <c r="T14" s="156"/>
      <c r="U14" s="156"/>
      <c r="V14" s="156"/>
      <c r="W14" s="156"/>
      <c r="X14" s="146"/>
      <c r="Y14" s="146"/>
      <c r="Z14" s="156"/>
      <c r="AA14" s="156"/>
      <c r="AB14" s="156"/>
      <c r="AC14" s="156">
        <v>8.6</v>
      </c>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1"/>
      <c r="BW14" s="151"/>
      <c r="BX14" s="151"/>
      <c r="BY14" s="151"/>
      <c r="BZ14" s="172"/>
      <c r="CA14" s="240">
        <v>1</v>
      </c>
      <c r="CB14" s="216"/>
      <c r="CC14" s="259"/>
      <c r="CE14" s="144" t="s">
        <v>83</v>
      </c>
      <c r="CF14" s="208"/>
      <c r="CJ14" s="140"/>
      <c r="CK14" s="208"/>
      <c r="CL14" s="208"/>
      <c r="CM14" s="208"/>
      <c r="CN14" s="208"/>
      <c r="CO14" s="208"/>
      <c r="CP14" s="208"/>
    </row>
    <row r="15" spans="1:94" s="215" customFormat="1" ht="24" customHeight="1" x14ac:dyDescent="0.25">
      <c r="A15" s="141" t="s">
        <v>147</v>
      </c>
      <c r="B15" s="238" t="s">
        <v>243</v>
      </c>
      <c r="C15" s="130" t="s">
        <v>198</v>
      </c>
      <c r="D15" s="153" t="s">
        <v>67</v>
      </c>
      <c r="E15" s="140"/>
      <c r="F15" s="141" t="s">
        <v>148</v>
      </c>
      <c r="G15" s="154"/>
      <c r="H15" s="154"/>
      <c r="I15" s="154"/>
      <c r="J15" s="154"/>
      <c r="K15" s="147"/>
      <c r="L15" s="133"/>
      <c r="M15" s="144"/>
      <c r="N15" s="140"/>
      <c r="O15" s="140"/>
      <c r="P15" s="145"/>
      <c r="Q15" s="145">
        <v>2021</v>
      </c>
      <c r="R15" s="146">
        <f t="shared" si="5"/>
        <v>20</v>
      </c>
      <c r="S15" s="156"/>
      <c r="T15" s="156"/>
      <c r="U15" s="156"/>
      <c r="V15" s="156"/>
      <c r="W15" s="156"/>
      <c r="X15" s="146"/>
      <c r="Y15" s="146"/>
      <c r="Z15" s="156"/>
      <c r="AA15" s="156"/>
      <c r="AB15" s="156"/>
      <c r="AC15" s="156">
        <v>20</v>
      </c>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1"/>
      <c r="BW15" s="151"/>
      <c r="BX15" s="151"/>
      <c r="BY15" s="151"/>
      <c r="BZ15" s="172"/>
      <c r="CA15" s="240">
        <v>1</v>
      </c>
      <c r="CB15" s="216"/>
      <c r="CC15" s="259"/>
      <c r="CE15" s="144" t="s">
        <v>83</v>
      </c>
      <c r="CF15" s="208"/>
      <c r="CJ15" s="140"/>
      <c r="CK15" s="208"/>
      <c r="CL15" s="208"/>
      <c r="CM15" s="208"/>
      <c r="CN15" s="208"/>
      <c r="CO15" s="208"/>
      <c r="CP15" s="208"/>
    </row>
    <row r="16" spans="1:94" s="209" customFormat="1" ht="24" customHeight="1" x14ac:dyDescent="0.25">
      <c r="A16" s="147"/>
      <c r="B16" s="178" t="s">
        <v>207</v>
      </c>
      <c r="C16" s="179" t="s">
        <v>208</v>
      </c>
      <c r="D16" s="180" t="s">
        <v>267</v>
      </c>
      <c r="E16" s="181"/>
      <c r="F16" s="147"/>
      <c r="G16" s="183"/>
      <c r="H16" s="183"/>
      <c r="I16" s="183"/>
      <c r="J16" s="183"/>
      <c r="K16" s="182"/>
      <c r="L16" s="133"/>
      <c r="M16" s="184"/>
      <c r="N16" s="140"/>
      <c r="O16" s="185"/>
      <c r="P16" s="184"/>
      <c r="Q16" s="185">
        <f>SUMIFS($R$17:$R$19,$Q$17:$Q$19,"2019",$CA$17:$CA$19,"1")</f>
        <v>0</v>
      </c>
      <c r="R16" s="186">
        <f>SUMIFS($R$17:$R$19,$CA$17:$CA$19,"1")</f>
        <v>1032.75</v>
      </c>
      <c r="S16" s="186">
        <f t="shared" ref="S16:AX16" si="6">SUMIFS(S$17:S$19,$CA$17:$CA$19,"1")</f>
        <v>0</v>
      </c>
      <c r="T16" s="186">
        <f t="shared" si="6"/>
        <v>0</v>
      </c>
      <c r="U16" s="186">
        <f t="shared" si="6"/>
        <v>0</v>
      </c>
      <c r="V16" s="186">
        <f t="shared" si="6"/>
        <v>0</v>
      </c>
      <c r="W16" s="186">
        <f t="shared" si="6"/>
        <v>0</v>
      </c>
      <c r="X16" s="186">
        <f t="shared" si="6"/>
        <v>0</v>
      </c>
      <c r="Y16" s="186">
        <f t="shared" si="6"/>
        <v>1032.75</v>
      </c>
      <c r="Z16" s="186">
        <f t="shared" si="6"/>
        <v>0</v>
      </c>
      <c r="AA16" s="186">
        <f t="shared" si="6"/>
        <v>0</v>
      </c>
      <c r="AB16" s="186">
        <f t="shared" si="6"/>
        <v>0</v>
      </c>
      <c r="AC16" s="186">
        <f t="shared" si="6"/>
        <v>0</v>
      </c>
      <c r="AD16" s="186">
        <f t="shared" si="6"/>
        <v>0</v>
      </c>
      <c r="AE16" s="186">
        <f t="shared" si="6"/>
        <v>0</v>
      </c>
      <c r="AF16" s="186">
        <f t="shared" si="6"/>
        <v>0</v>
      </c>
      <c r="AG16" s="186">
        <f t="shared" si="6"/>
        <v>0</v>
      </c>
      <c r="AH16" s="186">
        <f t="shared" si="6"/>
        <v>0</v>
      </c>
      <c r="AI16" s="186">
        <f t="shared" si="6"/>
        <v>0</v>
      </c>
      <c r="AJ16" s="186">
        <f t="shared" si="6"/>
        <v>0</v>
      </c>
      <c r="AK16" s="186">
        <f t="shared" si="6"/>
        <v>0</v>
      </c>
      <c r="AL16" s="186">
        <f t="shared" si="6"/>
        <v>0</v>
      </c>
      <c r="AM16" s="186">
        <f t="shared" si="6"/>
        <v>0</v>
      </c>
      <c r="AN16" s="186">
        <f t="shared" si="6"/>
        <v>0</v>
      </c>
      <c r="AO16" s="186">
        <f t="shared" si="6"/>
        <v>0</v>
      </c>
      <c r="AP16" s="186">
        <f t="shared" si="6"/>
        <v>0</v>
      </c>
      <c r="AQ16" s="186">
        <f t="shared" si="6"/>
        <v>0</v>
      </c>
      <c r="AR16" s="186">
        <f t="shared" si="6"/>
        <v>0</v>
      </c>
      <c r="AS16" s="186">
        <f t="shared" si="6"/>
        <v>0</v>
      </c>
      <c r="AT16" s="186">
        <f t="shared" si="6"/>
        <v>0</v>
      </c>
      <c r="AU16" s="186">
        <f t="shared" si="6"/>
        <v>0</v>
      </c>
      <c r="AV16" s="186">
        <f t="shared" si="6"/>
        <v>0</v>
      </c>
      <c r="AW16" s="186">
        <f t="shared" si="6"/>
        <v>0</v>
      </c>
      <c r="AX16" s="186">
        <f t="shared" si="6"/>
        <v>0</v>
      </c>
      <c r="AY16" s="186">
        <f t="shared" ref="AY16:BY16" si="7">SUMIFS(AY$17:AY$19,$CA$17:$CA$19,"1")</f>
        <v>0</v>
      </c>
      <c r="AZ16" s="186">
        <f t="shared" si="7"/>
        <v>0</v>
      </c>
      <c r="BA16" s="186">
        <f t="shared" si="7"/>
        <v>0</v>
      </c>
      <c r="BB16" s="186">
        <f t="shared" si="7"/>
        <v>0</v>
      </c>
      <c r="BC16" s="186">
        <f t="shared" si="7"/>
        <v>0</v>
      </c>
      <c r="BD16" s="186">
        <f t="shared" si="7"/>
        <v>0</v>
      </c>
      <c r="BE16" s="186">
        <f t="shared" si="7"/>
        <v>0</v>
      </c>
      <c r="BF16" s="186">
        <f t="shared" si="7"/>
        <v>0</v>
      </c>
      <c r="BG16" s="186">
        <f t="shared" si="7"/>
        <v>0</v>
      </c>
      <c r="BH16" s="186">
        <f t="shared" si="7"/>
        <v>0</v>
      </c>
      <c r="BI16" s="186">
        <f t="shared" si="7"/>
        <v>0</v>
      </c>
      <c r="BJ16" s="186">
        <f t="shared" si="7"/>
        <v>0</v>
      </c>
      <c r="BK16" s="186">
        <f t="shared" si="7"/>
        <v>0</v>
      </c>
      <c r="BL16" s="186">
        <f t="shared" si="7"/>
        <v>0</v>
      </c>
      <c r="BM16" s="186">
        <f t="shared" si="7"/>
        <v>0</v>
      </c>
      <c r="BN16" s="186">
        <f t="shared" si="7"/>
        <v>0</v>
      </c>
      <c r="BO16" s="186">
        <f t="shared" si="7"/>
        <v>0</v>
      </c>
      <c r="BP16" s="186">
        <f t="shared" si="7"/>
        <v>0</v>
      </c>
      <c r="BQ16" s="186">
        <f t="shared" si="7"/>
        <v>0</v>
      </c>
      <c r="BR16" s="186">
        <f t="shared" si="7"/>
        <v>0</v>
      </c>
      <c r="BS16" s="186">
        <f t="shared" si="7"/>
        <v>0</v>
      </c>
      <c r="BT16" s="186">
        <f t="shared" si="7"/>
        <v>0</v>
      </c>
      <c r="BU16" s="186">
        <f t="shared" si="7"/>
        <v>0</v>
      </c>
      <c r="BV16" s="186">
        <f t="shared" si="7"/>
        <v>0</v>
      </c>
      <c r="BW16" s="186">
        <f t="shared" si="7"/>
        <v>0</v>
      </c>
      <c r="BX16" s="186">
        <f t="shared" si="7"/>
        <v>0</v>
      </c>
      <c r="BY16" s="186">
        <f t="shared" si="7"/>
        <v>0</v>
      </c>
      <c r="BZ16" s="187"/>
      <c r="CA16" s="246"/>
      <c r="CB16" s="220"/>
      <c r="CC16" s="221"/>
      <c r="CD16" s="217"/>
      <c r="CE16" s="220"/>
      <c r="CG16" s="219"/>
      <c r="CH16" s="219"/>
      <c r="CI16" s="219"/>
      <c r="CJ16" s="194"/>
    </row>
    <row r="17" spans="1:94" s="215" customFormat="1" ht="24" customHeight="1" x14ac:dyDescent="0.25">
      <c r="A17" s="133" t="s">
        <v>147</v>
      </c>
      <c r="B17" s="158" t="s">
        <v>244</v>
      </c>
      <c r="C17" s="135" t="s">
        <v>219</v>
      </c>
      <c r="D17" s="139" t="s">
        <v>52</v>
      </c>
      <c r="E17" s="140"/>
      <c r="F17" s="133" t="s">
        <v>148</v>
      </c>
      <c r="G17" s="159"/>
      <c r="H17" s="159"/>
      <c r="I17" s="159"/>
      <c r="J17" s="159"/>
      <c r="K17" s="133"/>
      <c r="L17" s="133"/>
      <c r="M17" s="140"/>
      <c r="N17" s="140"/>
      <c r="O17" s="140" t="s">
        <v>89</v>
      </c>
      <c r="P17" s="140"/>
      <c r="Q17" s="145">
        <v>2021</v>
      </c>
      <c r="R17" s="155">
        <f t="shared" ref="R17:R18" si="8">SUM(S17:BV17)</f>
        <v>3.25</v>
      </c>
      <c r="S17" s="151"/>
      <c r="T17" s="151"/>
      <c r="U17" s="151"/>
      <c r="V17" s="151"/>
      <c r="W17" s="151"/>
      <c r="X17" s="151"/>
      <c r="Y17" s="160">
        <v>3.25</v>
      </c>
      <c r="Z17" s="151"/>
      <c r="AA17" s="151"/>
      <c r="AB17" s="151"/>
      <c r="AC17" s="160"/>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9"/>
      <c r="BW17" s="159"/>
      <c r="BX17" s="159"/>
      <c r="BY17" s="159"/>
      <c r="BZ17" s="150"/>
      <c r="CA17" s="248">
        <v>1</v>
      </c>
      <c r="CB17" s="256"/>
      <c r="CC17" s="220"/>
      <c r="CD17" s="256"/>
      <c r="CE17" s="256"/>
      <c r="CF17" s="208"/>
      <c r="CJ17" s="207"/>
      <c r="CK17" s="208"/>
      <c r="CL17" s="208"/>
      <c r="CM17" s="208"/>
      <c r="CN17" s="208"/>
      <c r="CO17" s="208"/>
      <c r="CP17" s="208"/>
    </row>
    <row r="18" spans="1:94" s="215" customFormat="1" ht="24" customHeight="1" x14ac:dyDescent="0.25">
      <c r="A18" s="133" t="s">
        <v>147</v>
      </c>
      <c r="B18" s="158" t="s">
        <v>245</v>
      </c>
      <c r="C18" s="282" t="s">
        <v>234</v>
      </c>
      <c r="D18" s="139" t="s">
        <v>32</v>
      </c>
      <c r="E18" s="140"/>
      <c r="F18" s="133" t="s">
        <v>148</v>
      </c>
      <c r="G18" s="159"/>
      <c r="H18" s="159"/>
      <c r="I18" s="159"/>
      <c r="J18" s="159"/>
      <c r="K18" s="275"/>
      <c r="L18" s="133"/>
      <c r="M18" s="140"/>
      <c r="N18" s="140"/>
      <c r="O18" s="140"/>
      <c r="P18" s="140"/>
      <c r="Q18" s="145">
        <v>2021</v>
      </c>
      <c r="R18" s="146">
        <f t="shared" si="8"/>
        <v>1028.5</v>
      </c>
      <c r="S18" s="151"/>
      <c r="T18" s="151"/>
      <c r="U18" s="151"/>
      <c r="V18" s="151"/>
      <c r="W18" s="151"/>
      <c r="X18" s="151"/>
      <c r="Y18" s="161">
        <v>1028.5</v>
      </c>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9"/>
      <c r="BW18" s="159"/>
      <c r="BX18" s="159"/>
      <c r="BY18" s="159"/>
      <c r="BZ18" s="172"/>
      <c r="CA18" s="248">
        <v>1</v>
      </c>
      <c r="CB18" s="256"/>
      <c r="CC18" s="220"/>
      <c r="CD18" s="256"/>
      <c r="CE18" s="256"/>
      <c r="CF18" s="208"/>
      <c r="CJ18" s="207"/>
      <c r="CK18" s="208"/>
      <c r="CL18" s="208"/>
      <c r="CM18" s="208"/>
      <c r="CN18" s="208"/>
      <c r="CO18" s="208"/>
      <c r="CP18" s="208"/>
    </row>
    <row r="19" spans="1:94" s="215" customFormat="1" ht="24" customHeight="1" x14ac:dyDescent="0.25">
      <c r="A19" s="244" t="s">
        <v>147</v>
      </c>
      <c r="B19" s="162" t="s">
        <v>246</v>
      </c>
      <c r="C19" s="263" t="s">
        <v>185</v>
      </c>
      <c r="D19" s="164" t="s">
        <v>60</v>
      </c>
      <c r="E19" s="167"/>
      <c r="F19" s="264" t="s">
        <v>148</v>
      </c>
      <c r="G19" s="265"/>
      <c r="H19" s="265"/>
      <c r="I19" s="265"/>
      <c r="J19" s="265"/>
      <c r="K19" s="166"/>
      <c r="L19" s="166"/>
      <c r="M19" s="167"/>
      <c r="N19" s="167"/>
      <c r="O19" s="167"/>
      <c r="P19" s="167"/>
      <c r="Q19" s="168">
        <v>2021</v>
      </c>
      <c r="R19" s="175">
        <f t="shared" ref="R19" si="9">SUM(V19:BV19)</f>
        <v>1</v>
      </c>
      <c r="S19" s="170"/>
      <c r="T19" s="170"/>
      <c r="U19" s="170"/>
      <c r="V19" s="170"/>
      <c r="W19" s="170"/>
      <c r="X19" s="170"/>
      <c r="Y19" s="266">
        <v>1</v>
      </c>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265"/>
      <c r="BW19" s="265"/>
      <c r="BX19" s="265"/>
      <c r="BY19" s="265"/>
      <c r="BZ19" s="177"/>
      <c r="CA19" s="248">
        <v>1</v>
      </c>
      <c r="CB19" s="256"/>
      <c r="CC19" s="220"/>
      <c r="CD19" s="256"/>
      <c r="CE19" s="256"/>
      <c r="CF19" s="208"/>
      <c r="CJ19" s="207"/>
      <c r="CK19" s="208"/>
      <c r="CL19" s="208"/>
      <c r="CM19" s="208"/>
      <c r="CN19" s="208"/>
      <c r="CO19" s="208"/>
      <c r="CP19" s="208"/>
    </row>
    <row r="27" spans="1:94" x14ac:dyDescent="0.25">
      <c r="F27" s="204"/>
      <c r="L27" s="204"/>
      <c r="N27" s="204"/>
      <c r="V27" s="257"/>
      <c r="Y27" s="257"/>
    </row>
  </sheetData>
  <mergeCells count="21">
    <mergeCell ref="B2:BZ2"/>
    <mergeCell ref="M4:M5"/>
    <mergeCell ref="N4:N5"/>
    <mergeCell ref="O4:O5"/>
    <mergeCell ref="P4:Q4"/>
    <mergeCell ref="R4:R5"/>
    <mergeCell ref="S4:BV4"/>
    <mergeCell ref="B4:B5"/>
    <mergeCell ref="C4:C5"/>
    <mergeCell ref="D4:D5"/>
    <mergeCell ref="E4:F4"/>
    <mergeCell ref="G4:H4"/>
    <mergeCell ref="I4:I5"/>
    <mergeCell ref="J4:J5"/>
    <mergeCell ref="K4:K5"/>
    <mergeCell ref="L4:L5"/>
    <mergeCell ref="BZ4:BZ5"/>
    <mergeCell ref="CA4:CA5"/>
    <mergeCell ref="CC4:CC5"/>
    <mergeCell ref="CJ4:CJ5"/>
    <mergeCell ref="B3:BZ3"/>
  </mergeCells>
  <printOptions horizontalCentered="1"/>
  <pageMargins left="0.51181102362204722" right="0.31496062992125984" top="0.35433070866141736" bottom="0.35433070866141736" header="0.31496062992125984" footer="0.31496062992125984"/>
  <pageSetup paperSize="9" orientation="landscape"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22"/>
  <sheetViews>
    <sheetView topLeftCell="B1" workbookViewId="0">
      <selection activeCell="R21" sqref="R21"/>
    </sheetView>
  </sheetViews>
  <sheetFormatPr defaultColWidth="9.140625" defaultRowHeight="12.75" x14ac:dyDescent="0.25"/>
  <cols>
    <col min="1" max="1" width="6.7109375" style="204" hidden="1" customWidth="1"/>
    <col min="2" max="2" width="8.28515625" style="204" customWidth="1"/>
    <col min="3" max="3" width="38.42578125" style="204" customWidth="1"/>
    <col min="4" max="4" width="12.42578125" style="204" customWidth="1"/>
    <col min="5" max="5" width="19.7109375" style="204" hidden="1" customWidth="1"/>
    <col min="6" max="6" width="10.710937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13.28515625" style="204" customWidth="1"/>
    <col min="19" max="19" width="12" style="204" hidden="1" customWidth="1"/>
    <col min="20" max="20" width="11.7109375" style="204" hidden="1" customWidth="1"/>
    <col min="21" max="21" width="7.7109375" style="204" hidden="1" customWidth="1"/>
    <col min="22" max="22" width="6.5703125" style="204" hidden="1" customWidth="1"/>
    <col min="23" max="23" width="9.140625" style="204" hidden="1" customWidth="1"/>
    <col min="24" max="24" width="8.7109375" style="204" bestFit="1" customWidth="1"/>
    <col min="25" max="25" width="10" style="204" customWidth="1"/>
    <col min="26" max="28" width="9.140625" style="204" hidden="1" customWidth="1"/>
    <col min="29" max="29" width="8.7109375" style="204" hidden="1"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11.28515625" style="204" customWidth="1"/>
    <col min="58" max="59" width="6.7109375" style="204" hidden="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9" style="204" customWidth="1"/>
    <col min="79" max="98" width="9.140625" style="204" hidden="1" customWidth="1"/>
    <col min="99" max="100" width="9.140625" style="204" customWidth="1"/>
    <col min="101" max="256" width="9.140625" style="204"/>
    <col min="257" max="257" width="6.7109375" style="204" customWidth="1"/>
    <col min="258" max="258" width="5.7109375" style="204" customWidth="1"/>
    <col min="259" max="259" width="38.42578125" style="204" customWidth="1"/>
    <col min="260" max="260" width="8.7109375" style="204" customWidth="1"/>
    <col min="261" max="261" width="0" style="204" hidden="1" customWidth="1"/>
    <col min="262" max="262" width="15.42578125" style="204" customWidth="1"/>
    <col min="263" max="263" width="7.7109375" style="204" customWidth="1"/>
    <col min="264" max="264" width="9.7109375" style="204" customWidth="1"/>
    <col min="265" max="265" width="9.42578125" style="204" customWidth="1"/>
    <col min="266" max="266" width="0" style="204" hidden="1" customWidth="1"/>
    <col min="267" max="267" width="33" style="204" customWidth="1"/>
    <col min="268" max="270" width="0" style="204" hidden="1" customWidth="1"/>
    <col min="271" max="271" width="9.7109375" style="204" customWidth="1"/>
    <col min="272" max="272" width="12.140625" style="204" customWidth="1"/>
    <col min="273" max="273" width="11.7109375" style="204" customWidth="1"/>
    <col min="274" max="274" width="14.7109375" style="204" customWidth="1"/>
    <col min="275" max="277" width="0" style="204" hidden="1" customWidth="1"/>
    <col min="278" max="278" width="9.28515625" style="204" customWidth="1"/>
    <col min="279" max="279" width="0" style="204" hidden="1" customWidth="1"/>
    <col min="280" max="280" width="11" style="204" bestFit="1" customWidth="1"/>
    <col min="281" max="281" width="11.140625" style="204" bestFit="1" customWidth="1"/>
    <col min="282" max="284" width="0" style="204" hidden="1" customWidth="1"/>
    <col min="285" max="285" width="10.7109375" style="204" bestFit="1" customWidth="1"/>
    <col min="286" max="290" width="0" style="204" hidden="1" customWidth="1"/>
    <col min="291" max="291" width="9.28515625" style="204" customWidth="1"/>
    <col min="292" max="294" width="0" style="204" hidden="1" customWidth="1"/>
    <col min="295" max="295" width="8.7109375" style="204" customWidth="1"/>
    <col min="296" max="296" width="9.140625" style="204" bestFit="1" customWidth="1"/>
    <col min="297" max="298" width="0" style="204" hidden="1" customWidth="1"/>
    <col min="299" max="299" width="9.42578125" style="204" customWidth="1"/>
    <col min="300" max="303" width="0" style="204" hidden="1" customWidth="1"/>
    <col min="304" max="304" width="9" style="204" customWidth="1"/>
    <col min="305" max="312" width="0" style="204" hidden="1" customWidth="1"/>
    <col min="313" max="313" width="9.28515625" style="204" bestFit="1" customWidth="1"/>
    <col min="314" max="314" width="9.140625" style="204" customWidth="1"/>
    <col min="315" max="315" width="9.140625" style="204" bestFit="1" customWidth="1"/>
    <col min="316" max="318" width="0" style="204" hidden="1" customWidth="1"/>
    <col min="319" max="319" width="9.140625" style="204" bestFit="1" customWidth="1"/>
    <col min="320" max="323" width="0" style="204" hidden="1" customWidth="1"/>
    <col min="324" max="324" width="9.42578125" style="204" bestFit="1" customWidth="1"/>
    <col min="325" max="328" width="0" style="204" hidden="1" customWidth="1"/>
    <col min="329" max="329" width="12.7109375" style="204" customWidth="1"/>
    <col min="330" max="333" width="0" style="204" hidden="1" customWidth="1"/>
    <col min="334" max="334" width="14.7109375" style="204" customWidth="1"/>
    <col min="335" max="356" width="9.140625" style="204" customWidth="1"/>
    <col min="357" max="512" width="9.140625" style="204"/>
    <col min="513" max="513" width="6.7109375" style="204" customWidth="1"/>
    <col min="514" max="514" width="5.7109375" style="204" customWidth="1"/>
    <col min="515" max="515" width="38.42578125" style="204" customWidth="1"/>
    <col min="516" max="516" width="8.7109375" style="204" customWidth="1"/>
    <col min="517" max="517" width="0" style="204" hidden="1" customWidth="1"/>
    <col min="518" max="518" width="15.42578125" style="204" customWidth="1"/>
    <col min="519" max="519" width="7.7109375" style="204" customWidth="1"/>
    <col min="520" max="520" width="9.7109375" style="204" customWidth="1"/>
    <col min="521" max="521" width="9.42578125" style="204" customWidth="1"/>
    <col min="522" max="522" width="0" style="204" hidden="1" customWidth="1"/>
    <col min="523" max="523" width="33" style="204" customWidth="1"/>
    <col min="524" max="526" width="0" style="204" hidden="1" customWidth="1"/>
    <col min="527" max="527" width="9.7109375" style="204" customWidth="1"/>
    <col min="528" max="528" width="12.140625" style="204" customWidth="1"/>
    <col min="529" max="529" width="11.7109375" style="204" customWidth="1"/>
    <col min="530" max="530" width="14.7109375" style="204" customWidth="1"/>
    <col min="531" max="533" width="0" style="204" hidden="1" customWidth="1"/>
    <col min="534" max="534" width="9.28515625" style="204" customWidth="1"/>
    <col min="535" max="535" width="0" style="204" hidden="1" customWidth="1"/>
    <col min="536" max="536" width="11" style="204" bestFit="1" customWidth="1"/>
    <col min="537" max="537" width="11.140625" style="204" bestFit="1" customWidth="1"/>
    <col min="538" max="540" width="0" style="204" hidden="1" customWidth="1"/>
    <col min="541" max="541" width="10.7109375" style="204" bestFit="1" customWidth="1"/>
    <col min="542" max="546" width="0" style="204" hidden="1" customWidth="1"/>
    <col min="547" max="547" width="9.28515625" style="204" customWidth="1"/>
    <col min="548" max="550" width="0" style="204" hidden="1" customWidth="1"/>
    <col min="551" max="551" width="8.7109375" style="204" customWidth="1"/>
    <col min="552" max="552" width="9.140625" style="204" bestFit="1" customWidth="1"/>
    <col min="553" max="554" width="0" style="204" hidden="1" customWidth="1"/>
    <col min="555" max="555" width="9.42578125" style="204" customWidth="1"/>
    <col min="556" max="559" width="0" style="204" hidden="1" customWidth="1"/>
    <col min="560" max="560" width="9" style="204" customWidth="1"/>
    <col min="561" max="568" width="0" style="204" hidden="1" customWidth="1"/>
    <col min="569" max="569" width="9.28515625" style="204" bestFit="1" customWidth="1"/>
    <col min="570" max="570" width="9.140625" style="204" customWidth="1"/>
    <col min="571" max="571" width="9.140625" style="204" bestFit="1" customWidth="1"/>
    <col min="572" max="574" width="0" style="204" hidden="1" customWidth="1"/>
    <col min="575" max="575" width="9.140625" style="204" bestFit="1" customWidth="1"/>
    <col min="576" max="579" width="0" style="204" hidden="1" customWidth="1"/>
    <col min="580" max="580" width="9.42578125" style="204" bestFit="1" customWidth="1"/>
    <col min="581" max="584" width="0" style="204" hidden="1" customWidth="1"/>
    <col min="585" max="585" width="12.7109375" style="204" customWidth="1"/>
    <col min="586" max="589" width="0" style="204" hidden="1" customWidth="1"/>
    <col min="590" max="590" width="14.7109375" style="204" customWidth="1"/>
    <col min="591" max="612" width="9.140625" style="204" customWidth="1"/>
    <col min="613" max="768" width="9.140625" style="204"/>
    <col min="769" max="769" width="6.7109375" style="204" customWidth="1"/>
    <col min="770" max="770" width="5.7109375" style="204" customWidth="1"/>
    <col min="771" max="771" width="38.42578125" style="204" customWidth="1"/>
    <col min="772" max="772" width="8.7109375" style="204" customWidth="1"/>
    <col min="773" max="773" width="0" style="204" hidden="1" customWidth="1"/>
    <col min="774" max="774" width="15.42578125" style="204" customWidth="1"/>
    <col min="775" max="775" width="7.7109375" style="204" customWidth="1"/>
    <col min="776" max="776" width="9.7109375" style="204" customWidth="1"/>
    <col min="777" max="777" width="9.42578125" style="204" customWidth="1"/>
    <col min="778" max="778" width="0" style="204" hidden="1" customWidth="1"/>
    <col min="779" max="779" width="33" style="204" customWidth="1"/>
    <col min="780" max="782" width="0" style="204" hidden="1" customWidth="1"/>
    <col min="783" max="783" width="9.7109375" style="204" customWidth="1"/>
    <col min="784" max="784" width="12.140625" style="204" customWidth="1"/>
    <col min="785" max="785" width="11.7109375" style="204" customWidth="1"/>
    <col min="786" max="786" width="14.7109375" style="204" customWidth="1"/>
    <col min="787" max="789" width="0" style="204" hidden="1" customWidth="1"/>
    <col min="790" max="790" width="9.28515625" style="204" customWidth="1"/>
    <col min="791" max="791" width="0" style="204" hidden="1" customWidth="1"/>
    <col min="792" max="792" width="11" style="204" bestFit="1" customWidth="1"/>
    <col min="793" max="793" width="11.140625" style="204" bestFit="1" customWidth="1"/>
    <col min="794" max="796" width="0" style="204" hidden="1" customWidth="1"/>
    <col min="797" max="797" width="10.7109375" style="204" bestFit="1" customWidth="1"/>
    <col min="798" max="802" width="0" style="204" hidden="1" customWidth="1"/>
    <col min="803" max="803" width="9.28515625" style="204" customWidth="1"/>
    <col min="804" max="806" width="0" style="204" hidden="1" customWidth="1"/>
    <col min="807" max="807" width="8.7109375" style="204" customWidth="1"/>
    <col min="808" max="808" width="9.140625" style="204" bestFit="1" customWidth="1"/>
    <col min="809" max="810" width="0" style="204" hidden="1" customWidth="1"/>
    <col min="811" max="811" width="9.42578125" style="204" customWidth="1"/>
    <col min="812" max="815" width="0" style="204" hidden="1" customWidth="1"/>
    <col min="816" max="816" width="9" style="204" customWidth="1"/>
    <col min="817" max="824" width="0" style="204" hidden="1" customWidth="1"/>
    <col min="825" max="825" width="9.28515625" style="204" bestFit="1" customWidth="1"/>
    <col min="826" max="826" width="9.140625" style="204" customWidth="1"/>
    <col min="827" max="827" width="9.140625" style="204" bestFit="1" customWidth="1"/>
    <col min="828" max="830" width="0" style="204" hidden="1" customWidth="1"/>
    <col min="831" max="831" width="9.140625" style="204" bestFit="1" customWidth="1"/>
    <col min="832" max="835" width="0" style="204" hidden="1" customWidth="1"/>
    <col min="836" max="836" width="9.42578125" style="204" bestFit="1" customWidth="1"/>
    <col min="837" max="840" width="0" style="204" hidden="1" customWidth="1"/>
    <col min="841" max="841" width="12.7109375" style="204" customWidth="1"/>
    <col min="842" max="845" width="0" style="204" hidden="1" customWidth="1"/>
    <col min="846" max="846" width="14.7109375" style="204" customWidth="1"/>
    <col min="847" max="868" width="9.140625" style="204" customWidth="1"/>
    <col min="869" max="1024" width="9.140625" style="204"/>
    <col min="1025" max="1025" width="6.7109375" style="204" customWidth="1"/>
    <col min="1026" max="1026" width="5.7109375" style="204" customWidth="1"/>
    <col min="1027" max="1027" width="38.42578125" style="204" customWidth="1"/>
    <col min="1028" max="1028" width="8.7109375" style="204" customWidth="1"/>
    <col min="1029" max="1029" width="0" style="204" hidden="1" customWidth="1"/>
    <col min="1030" max="1030" width="15.42578125" style="204" customWidth="1"/>
    <col min="1031" max="1031" width="7.7109375" style="204" customWidth="1"/>
    <col min="1032" max="1032" width="9.7109375" style="204" customWidth="1"/>
    <col min="1033" max="1033" width="9.42578125" style="204" customWidth="1"/>
    <col min="1034" max="1034" width="0" style="204" hidden="1" customWidth="1"/>
    <col min="1035" max="1035" width="33" style="204" customWidth="1"/>
    <col min="1036" max="1038" width="0" style="204" hidden="1" customWidth="1"/>
    <col min="1039" max="1039" width="9.7109375" style="204" customWidth="1"/>
    <col min="1040" max="1040" width="12.140625" style="204" customWidth="1"/>
    <col min="1041" max="1041" width="11.7109375" style="204" customWidth="1"/>
    <col min="1042" max="1042" width="14.7109375" style="204" customWidth="1"/>
    <col min="1043" max="1045" width="0" style="204" hidden="1" customWidth="1"/>
    <col min="1046" max="1046" width="9.28515625" style="204" customWidth="1"/>
    <col min="1047" max="1047" width="0" style="204" hidden="1" customWidth="1"/>
    <col min="1048" max="1048" width="11" style="204" bestFit="1" customWidth="1"/>
    <col min="1049" max="1049" width="11.140625" style="204" bestFit="1" customWidth="1"/>
    <col min="1050" max="1052" width="0" style="204" hidden="1" customWidth="1"/>
    <col min="1053" max="1053" width="10.7109375" style="204" bestFit="1" customWidth="1"/>
    <col min="1054" max="1058" width="0" style="204" hidden="1" customWidth="1"/>
    <col min="1059" max="1059" width="9.28515625" style="204" customWidth="1"/>
    <col min="1060" max="1062" width="0" style="204" hidden="1" customWidth="1"/>
    <col min="1063" max="1063" width="8.7109375" style="204" customWidth="1"/>
    <col min="1064" max="1064" width="9.140625" style="204" bestFit="1" customWidth="1"/>
    <col min="1065" max="1066" width="0" style="204" hidden="1" customWidth="1"/>
    <col min="1067" max="1067" width="9.42578125" style="204" customWidth="1"/>
    <col min="1068" max="1071" width="0" style="204" hidden="1" customWidth="1"/>
    <col min="1072" max="1072" width="9" style="204" customWidth="1"/>
    <col min="1073" max="1080" width="0" style="204" hidden="1" customWidth="1"/>
    <col min="1081" max="1081" width="9.28515625" style="204" bestFit="1" customWidth="1"/>
    <col min="1082" max="1082" width="9.140625" style="204" customWidth="1"/>
    <col min="1083" max="1083" width="9.140625" style="204" bestFit="1" customWidth="1"/>
    <col min="1084" max="1086" width="0" style="204" hidden="1" customWidth="1"/>
    <col min="1087" max="1087" width="9.140625" style="204" bestFit="1" customWidth="1"/>
    <col min="1088" max="1091" width="0" style="204" hidden="1" customWidth="1"/>
    <col min="1092" max="1092" width="9.42578125" style="204" bestFit="1" customWidth="1"/>
    <col min="1093" max="1096" width="0" style="204" hidden="1" customWidth="1"/>
    <col min="1097" max="1097" width="12.7109375" style="204" customWidth="1"/>
    <col min="1098" max="1101" width="0" style="204" hidden="1" customWidth="1"/>
    <col min="1102" max="1102" width="14.7109375" style="204" customWidth="1"/>
    <col min="1103" max="1124" width="9.140625" style="204" customWidth="1"/>
    <col min="1125" max="1280" width="9.140625" style="204"/>
    <col min="1281" max="1281" width="6.7109375" style="204" customWidth="1"/>
    <col min="1282" max="1282" width="5.7109375" style="204" customWidth="1"/>
    <col min="1283" max="1283" width="38.42578125" style="204" customWidth="1"/>
    <col min="1284" max="1284" width="8.7109375" style="204" customWidth="1"/>
    <col min="1285" max="1285" width="0" style="204" hidden="1" customWidth="1"/>
    <col min="1286" max="1286" width="15.42578125" style="204" customWidth="1"/>
    <col min="1287" max="1287" width="7.7109375" style="204" customWidth="1"/>
    <col min="1288" max="1288" width="9.7109375" style="204" customWidth="1"/>
    <col min="1289" max="1289" width="9.42578125" style="204" customWidth="1"/>
    <col min="1290" max="1290" width="0" style="204" hidden="1" customWidth="1"/>
    <col min="1291" max="1291" width="33" style="204" customWidth="1"/>
    <col min="1292" max="1294" width="0" style="204" hidden="1" customWidth="1"/>
    <col min="1295" max="1295" width="9.7109375" style="204" customWidth="1"/>
    <col min="1296" max="1296" width="12.140625" style="204" customWidth="1"/>
    <col min="1297" max="1297" width="11.7109375" style="204" customWidth="1"/>
    <col min="1298" max="1298" width="14.7109375" style="204" customWidth="1"/>
    <col min="1299" max="1301" width="0" style="204" hidden="1" customWidth="1"/>
    <col min="1302" max="1302" width="9.28515625" style="204" customWidth="1"/>
    <col min="1303" max="1303" width="0" style="204" hidden="1" customWidth="1"/>
    <col min="1304" max="1304" width="11" style="204" bestFit="1" customWidth="1"/>
    <col min="1305" max="1305" width="11.140625" style="204" bestFit="1" customWidth="1"/>
    <col min="1306" max="1308" width="0" style="204" hidden="1" customWidth="1"/>
    <col min="1309" max="1309" width="10.7109375" style="204" bestFit="1" customWidth="1"/>
    <col min="1310" max="1314" width="0" style="204" hidden="1" customWidth="1"/>
    <col min="1315" max="1315" width="9.28515625" style="204" customWidth="1"/>
    <col min="1316" max="1318" width="0" style="204" hidden="1" customWidth="1"/>
    <col min="1319" max="1319" width="8.7109375" style="204" customWidth="1"/>
    <col min="1320" max="1320" width="9.140625" style="204" bestFit="1" customWidth="1"/>
    <col min="1321" max="1322" width="0" style="204" hidden="1" customWidth="1"/>
    <col min="1323" max="1323" width="9.42578125" style="204" customWidth="1"/>
    <col min="1324" max="1327" width="0" style="204" hidden="1" customWidth="1"/>
    <col min="1328" max="1328" width="9" style="204" customWidth="1"/>
    <col min="1329" max="1336" width="0" style="204" hidden="1" customWidth="1"/>
    <col min="1337" max="1337" width="9.28515625" style="204" bestFit="1" customWidth="1"/>
    <col min="1338" max="1338" width="9.140625" style="204" customWidth="1"/>
    <col min="1339" max="1339" width="9.140625" style="204" bestFit="1" customWidth="1"/>
    <col min="1340" max="1342" width="0" style="204" hidden="1" customWidth="1"/>
    <col min="1343" max="1343" width="9.140625" style="204" bestFit="1" customWidth="1"/>
    <col min="1344" max="1347" width="0" style="204" hidden="1" customWidth="1"/>
    <col min="1348" max="1348" width="9.42578125" style="204" bestFit="1" customWidth="1"/>
    <col min="1349" max="1352" width="0" style="204" hidden="1" customWidth="1"/>
    <col min="1353" max="1353" width="12.7109375" style="204" customWidth="1"/>
    <col min="1354" max="1357" width="0" style="204" hidden="1" customWidth="1"/>
    <col min="1358" max="1358" width="14.7109375" style="204" customWidth="1"/>
    <col min="1359" max="1380" width="9.140625" style="204" customWidth="1"/>
    <col min="1381" max="1536" width="9.140625" style="204"/>
    <col min="1537" max="1537" width="6.7109375" style="204" customWidth="1"/>
    <col min="1538" max="1538" width="5.7109375" style="204" customWidth="1"/>
    <col min="1539" max="1539" width="38.42578125" style="204" customWidth="1"/>
    <col min="1540" max="1540" width="8.7109375" style="204" customWidth="1"/>
    <col min="1541" max="1541" width="0" style="204" hidden="1" customWidth="1"/>
    <col min="1542" max="1542" width="15.42578125" style="204" customWidth="1"/>
    <col min="1543" max="1543" width="7.7109375" style="204" customWidth="1"/>
    <col min="1544" max="1544" width="9.7109375" style="204" customWidth="1"/>
    <col min="1545" max="1545" width="9.42578125" style="204" customWidth="1"/>
    <col min="1546" max="1546" width="0" style="204" hidden="1" customWidth="1"/>
    <col min="1547" max="1547" width="33" style="204" customWidth="1"/>
    <col min="1548" max="1550" width="0" style="204" hidden="1" customWidth="1"/>
    <col min="1551" max="1551" width="9.7109375" style="204" customWidth="1"/>
    <col min="1552" max="1552" width="12.140625" style="204" customWidth="1"/>
    <col min="1553" max="1553" width="11.7109375" style="204" customWidth="1"/>
    <col min="1554" max="1554" width="14.7109375" style="204" customWidth="1"/>
    <col min="1555" max="1557" width="0" style="204" hidden="1" customWidth="1"/>
    <col min="1558" max="1558" width="9.28515625" style="204" customWidth="1"/>
    <col min="1559" max="1559" width="0" style="204" hidden="1" customWidth="1"/>
    <col min="1560" max="1560" width="11" style="204" bestFit="1" customWidth="1"/>
    <col min="1561" max="1561" width="11.140625" style="204" bestFit="1" customWidth="1"/>
    <col min="1562" max="1564" width="0" style="204" hidden="1" customWidth="1"/>
    <col min="1565" max="1565" width="10.7109375" style="204" bestFit="1" customWidth="1"/>
    <col min="1566" max="1570" width="0" style="204" hidden="1" customWidth="1"/>
    <col min="1571" max="1571" width="9.28515625" style="204" customWidth="1"/>
    <col min="1572" max="1574" width="0" style="204" hidden="1" customWidth="1"/>
    <col min="1575" max="1575" width="8.7109375" style="204" customWidth="1"/>
    <col min="1576" max="1576" width="9.140625" style="204" bestFit="1" customWidth="1"/>
    <col min="1577" max="1578" width="0" style="204" hidden="1" customWidth="1"/>
    <col min="1579" max="1579" width="9.42578125" style="204" customWidth="1"/>
    <col min="1580" max="1583" width="0" style="204" hidden="1" customWidth="1"/>
    <col min="1584" max="1584" width="9" style="204" customWidth="1"/>
    <col min="1585" max="1592" width="0" style="204" hidden="1" customWidth="1"/>
    <col min="1593" max="1593" width="9.28515625" style="204" bestFit="1" customWidth="1"/>
    <col min="1594" max="1594" width="9.140625" style="204" customWidth="1"/>
    <col min="1595" max="1595" width="9.140625" style="204" bestFit="1" customWidth="1"/>
    <col min="1596" max="1598" width="0" style="204" hidden="1" customWidth="1"/>
    <col min="1599" max="1599" width="9.140625" style="204" bestFit="1" customWidth="1"/>
    <col min="1600" max="1603" width="0" style="204" hidden="1" customWidth="1"/>
    <col min="1604" max="1604" width="9.42578125" style="204" bestFit="1" customWidth="1"/>
    <col min="1605" max="1608" width="0" style="204" hidden="1" customWidth="1"/>
    <col min="1609" max="1609" width="12.7109375" style="204" customWidth="1"/>
    <col min="1610" max="1613" width="0" style="204" hidden="1" customWidth="1"/>
    <col min="1614" max="1614" width="14.7109375" style="204" customWidth="1"/>
    <col min="1615" max="1636" width="9.140625" style="204" customWidth="1"/>
    <col min="1637" max="1792" width="9.140625" style="204"/>
    <col min="1793" max="1793" width="6.7109375" style="204" customWidth="1"/>
    <col min="1794" max="1794" width="5.7109375" style="204" customWidth="1"/>
    <col min="1795" max="1795" width="38.42578125" style="204" customWidth="1"/>
    <col min="1796" max="1796" width="8.7109375" style="204" customWidth="1"/>
    <col min="1797" max="1797" width="0" style="204" hidden="1" customWidth="1"/>
    <col min="1798" max="1798" width="15.42578125" style="204" customWidth="1"/>
    <col min="1799" max="1799" width="7.7109375" style="204" customWidth="1"/>
    <col min="1800" max="1800" width="9.7109375" style="204" customWidth="1"/>
    <col min="1801" max="1801" width="9.42578125" style="204" customWidth="1"/>
    <col min="1802" max="1802" width="0" style="204" hidden="1" customWidth="1"/>
    <col min="1803" max="1803" width="33" style="204" customWidth="1"/>
    <col min="1804" max="1806" width="0" style="204" hidden="1" customWidth="1"/>
    <col min="1807" max="1807" width="9.7109375" style="204" customWidth="1"/>
    <col min="1808" max="1808" width="12.140625" style="204" customWidth="1"/>
    <col min="1809" max="1809" width="11.7109375" style="204" customWidth="1"/>
    <col min="1810" max="1810" width="14.7109375" style="204" customWidth="1"/>
    <col min="1811" max="1813" width="0" style="204" hidden="1" customWidth="1"/>
    <col min="1814" max="1814" width="9.28515625" style="204" customWidth="1"/>
    <col min="1815" max="1815" width="0" style="204" hidden="1" customWidth="1"/>
    <col min="1816" max="1816" width="11" style="204" bestFit="1" customWidth="1"/>
    <col min="1817" max="1817" width="11.140625" style="204" bestFit="1" customWidth="1"/>
    <col min="1818" max="1820" width="0" style="204" hidden="1" customWidth="1"/>
    <col min="1821" max="1821" width="10.7109375" style="204" bestFit="1" customWidth="1"/>
    <col min="1822" max="1826" width="0" style="204" hidden="1" customWidth="1"/>
    <col min="1827" max="1827" width="9.28515625" style="204" customWidth="1"/>
    <col min="1828" max="1830" width="0" style="204" hidden="1" customWidth="1"/>
    <col min="1831" max="1831" width="8.7109375" style="204" customWidth="1"/>
    <col min="1832" max="1832" width="9.140625" style="204" bestFit="1" customWidth="1"/>
    <col min="1833" max="1834" width="0" style="204" hidden="1" customWidth="1"/>
    <col min="1835" max="1835" width="9.42578125" style="204" customWidth="1"/>
    <col min="1836" max="1839" width="0" style="204" hidden="1" customWidth="1"/>
    <col min="1840" max="1840" width="9" style="204" customWidth="1"/>
    <col min="1841" max="1848" width="0" style="204" hidden="1" customWidth="1"/>
    <col min="1849" max="1849" width="9.28515625" style="204" bestFit="1" customWidth="1"/>
    <col min="1850" max="1850" width="9.140625" style="204" customWidth="1"/>
    <col min="1851" max="1851" width="9.140625" style="204" bestFit="1" customWidth="1"/>
    <col min="1852" max="1854" width="0" style="204" hidden="1" customWidth="1"/>
    <col min="1855" max="1855" width="9.140625" style="204" bestFit="1" customWidth="1"/>
    <col min="1856" max="1859" width="0" style="204" hidden="1" customWidth="1"/>
    <col min="1860" max="1860" width="9.42578125" style="204" bestFit="1" customWidth="1"/>
    <col min="1861" max="1864" width="0" style="204" hidden="1" customWidth="1"/>
    <col min="1865" max="1865" width="12.7109375" style="204" customWidth="1"/>
    <col min="1866" max="1869" width="0" style="204" hidden="1" customWidth="1"/>
    <col min="1870" max="1870" width="14.7109375" style="204" customWidth="1"/>
    <col min="1871" max="1892" width="9.140625" style="204" customWidth="1"/>
    <col min="1893" max="2048" width="9.140625" style="204"/>
    <col min="2049" max="2049" width="6.7109375" style="204" customWidth="1"/>
    <col min="2050" max="2050" width="5.7109375" style="204" customWidth="1"/>
    <col min="2051" max="2051" width="38.42578125" style="204" customWidth="1"/>
    <col min="2052" max="2052" width="8.7109375" style="204" customWidth="1"/>
    <col min="2053" max="2053" width="0" style="204" hidden="1" customWidth="1"/>
    <col min="2054" max="2054" width="15.42578125" style="204" customWidth="1"/>
    <col min="2055" max="2055" width="7.7109375" style="204" customWidth="1"/>
    <col min="2056" max="2056" width="9.7109375" style="204" customWidth="1"/>
    <col min="2057" max="2057" width="9.42578125" style="204" customWidth="1"/>
    <col min="2058" max="2058" width="0" style="204" hidden="1" customWidth="1"/>
    <col min="2059" max="2059" width="33" style="204" customWidth="1"/>
    <col min="2060" max="2062" width="0" style="204" hidden="1" customWidth="1"/>
    <col min="2063" max="2063" width="9.7109375" style="204" customWidth="1"/>
    <col min="2064" max="2064" width="12.140625" style="204" customWidth="1"/>
    <col min="2065" max="2065" width="11.7109375" style="204" customWidth="1"/>
    <col min="2066" max="2066" width="14.7109375" style="204" customWidth="1"/>
    <col min="2067" max="2069" width="0" style="204" hidden="1" customWidth="1"/>
    <col min="2070" max="2070" width="9.28515625" style="204" customWidth="1"/>
    <col min="2071" max="2071" width="0" style="204" hidden="1" customWidth="1"/>
    <col min="2072" max="2072" width="11" style="204" bestFit="1" customWidth="1"/>
    <col min="2073" max="2073" width="11.140625" style="204" bestFit="1" customWidth="1"/>
    <col min="2074" max="2076" width="0" style="204" hidden="1" customWidth="1"/>
    <col min="2077" max="2077" width="10.7109375" style="204" bestFit="1" customWidth="1"/>
    <col min="2078" max="2082" width="0" style="204" hidden="1" customWidth="1"/>
    <col min="2083" max="2083" width="9.28515625" style="204" customWidth="1"/>
    <col min="2084" max="2086" width="0" style="204" hidden="1" customWidth="1"/>
    <col min="2087" max="2087" width="8.7109375" style="204" customWidth="1"/>
    <col min="2088" max="2088" width="9.140625" style="204" bestFit="1" customWidth="1"/>
    <col min="2089" max="2090" width="0" style="204" hidden="1" customWidth="1"/>
    <col min="2091" max="2091" width="9.42578125" style="204" customWidth="1"/>
    <col min="2092" max="2095" width="0" style="204" hidden="1" customWidth="1"/>
    <col min="2096" max="2096" width="9" style="204" customWidth="1"/>
    <col min="2097" max="2104" width="0" style="204" hidden="1" customWidth="1"/>
    <col min="2105" max="2105" width="9.28515625" style="204" bestFit="1" customWidth="1"/>
    <col min="2106" max="2106" width="9.140625" style="204" customWidth="1"/>
    <col min="2107" max="2107" width="9.140625" style="204" bestFit="1" customWidth="1"/>
    <col min="2108" max="2110" width="0" style="204" hidden="1" customWidth="1"/>
    <col min="2111" max="2111" width="9.140625" style="204" bestFit="1" customWidth="1"/>
    <col min="2112" max="2115" width="0" style="204" hidden="1" customWidth="1"/>
    <col min="2116" max="2116" width="9.42578125" style="204" bestFit="1" customWidth="1"/>
    <col min="2117" max="2120" width="0" style="204" hidden="1" customWidth="1"/>
    <col min="2121" max="2121" width="12.7109375" style="204" customWidth="1"/>
    <col min="2122" max="2125" width="0" style="204" hidden="1" customWidth="1"/>
    <col min="2126" max="2126" width="14.7109375" style="204" customWidth="1"/>
    <col min="2127" max="2148" width="9.140625" style="204" customWidth="1"/>
    <col min="2149" max="2304" width="9.140625" style="204"/>
    <col min="2305" max="2305" width="6.7109375" style="204" customWidth="1"/>
    <col min="2306" max="2306" width="5.7109375" style="204" customWidth="1"/>
    <col min="2307" max="2307" width="38.42578125" style="204" customWidth="1"/>
    <col min="2308" max="2308" width="8.7109375" style="204" customWidth="1"/>
    <col min="2309" max="2309" width="0" style="204" hidden="1" customWidth="1"/>
    <col min="2310" max="2310" width="15.42578125" style="204" customWidth="1"/>
    <col min="2311" max="2311" width="7.7109375" style="204" customWidth="1"/>
    <col min="2312" max="2312" width="9.7109375" style="204" customWidth="1"/>
    <col min="2313" max="2313" width="9.42578125" style="204" customWidth="1"/>
    <col min="2314" max="2314" width="0" style="204" hidden="1" customWidth="1"/>
    <col min="2315" max="2315" width="33" style="204" customWidth="1"/>
    <col min="2316" max="2318" width="0" style="204" hidden="1" customWidth="1"/>
    <col min="2319" max="2319" width="9.7109375" style="204" customWidth="1"/>
    <col min="2320" max="2320" width="12.140625" style="204" customWidth="1"/>
    <col min="2321" max="2321" width="11.7109375" style="204" customWidth="1"/>
    <col min="2322" max="2322" width="14.7109375" style="204" customWidth="1"/>
    <col min="2323" max="2325" width="0" style="204" hidden="1" customWidth="1"/>
    <col min="2326" max="2326" width="9.28515625" style="204" customWidth="1"/>
    <col min="2327" max="2327" width="0" style="204" hidden="1" customWidth="1"/>
    <col min="2328" max="2328" width="11" style="204" bestFit="1" customWidth="1"/>
    <col min="2329" max="2329" width="11.140625" style="204" bestFit="1" customWidth="1"/>
    <col min="2330" max="2332" width="0" style="204" hidden="1" customWidth="1"/>
    <col min="2333" max="2333" width="10.7109375" style="204" bestFit="1" customWidth="1"/>
    <col min="2334" max="2338" width="0" style="204" hidden="1" customWidth="1"/>
    <col min="2339" max="2339" width="9.28515625" style="204" customWidth="1"/>
    <col min="2340" max="2342" width="0" style="204" hidden="1" customWidth="1"/>
    <col min="2343" max="2343" width="8.7109375" style="204" customWidth="1"/>
    <col min="2344" max="2344" width="9.140625" style="204" bestFit="1" customWidth="1"/>
    <col min="2345" max="2346" width="0" style="204" hidden="1" customWidth="1"/>
    <col min="2347" max="2347" width="9.42578125" style="204" customWidth="1"/>
    <col min="2348" max="2351" width="0" style="204" hidden="1" customWidth="1"/>
    <col min="2352" max="2352" width="9" style="204" customWidth="1"/>
    <col min="2353" max="2360" width="0" style="204" hidden="1" customWidth="1"/>
    <col min="2361" max="2361" width="9.28515625" style="204" bestFit="1" customWidth="1"/>
    <col min="2362" max="2362" width="9.140625" style="204" customWidth="1"/>
    <col min="2363" max="2363" width="9.140625" style="204" bestFit="1" customWidth="1"/>
    <col min="2364" max="2366" width="0" style="204" hidden="1" customWidth="1"/>
    <col min="2367" max="2367" width="9.140625" style="204" bestFit="1" customWidth="1"/>
    <col min="2368" max="2371" width="0" style="204" hidden="1" customWidth="1"/>
    <col min="2372" max="2372" width="9.42578125" style="204" bestFit="1" customWidth="1"/>
    <col min="2373" max="2376" width="0" style="204" hidden="1" customWidth="1"/>
    <col min="2377" max="2377" width="12.7109375" style="204" customWidth="1"/>
    <col min="2378" max="2381" width="0" style="204" hidden="1" customWidth="1"/>
    <col min="2382" max="2382" width="14.7109375" style="204" customWidth="1"/>
    <col min="2383" max="2404" width="9.140625" style="204" customWidth="1"/>
    <col min="2405" max="2560" width="9.140625" style="204"/>
    <col min="2561" max="2561" width="6.7109375" style="204" customWidth="1"/>
    <col min="2562" max="2562" width="5.7109375" style="204" customWidth="1"/>
    <col min="2563" max="2563" width="38.42578125" style="204" customWidth="1"/>
    <col min="2564" max="2564" width="8.7109375" style="204" customWidth="1"/>
    <col min="2565" max="2565" width="0" style="204" hidden="1" customWidth="1"/>
    <col min="2566" max="2566" width="15.42578125" style="204" customWidth="1"/>
    <col min="2567" max="2567" width="7.7109375" style="204" customWidth="1"/>
    <col min="2568" max="2568" width="9.7109375" style="204" customWidth="1"/>
    <col min="2569" max="2569" width="9.42578125" style="204" customWidth="1"/>
    <col min="2570" max="2570" width="0" style="204" hidden="1" customWidth="1"/>
    <col min="2571" max="2571" width="33" style="204" customWidth="1"/>
    <col min="2572" max="2574" width="0" style="204" hidden="1" customWidth="1"/>
    <col min="2575" max="2575" width="9.7109375" style="204" customWidth="1"/>
    <col min="2576" max="2576" width="12.140625" style="204" customWidth="1"/>
    <col min="2577" max="2577" width="11.7109375" style="204" customWidth="1"/>
    <col min="2578" max="2578" width="14.7109375" style="204" customWidth="1"/>
    <col min="2579" max="2581" width="0" style="204" hidden="1" customWidth="1"/>
    <col min="2582" max="2582" width="9.28515625" style="204" customWidth="1"/>
    <col min="2583" max="2583" width="0" style="204" hidden="1" customWidth="1"/>
    <col min="2584" max="2584" width="11" style="204" bestFit="1" customWidth="1"/>
    <col min="2585" max="2585" width="11.140625" style="204" bestFit="1" customWidth="1"/>
    <col min="2586" max="2588" width="0" style="204" hidden="1" customWidth="1"/>
    <col min="2589" max="2589" width="10.7109375" style="204" bestFit="1" customWidth="1"/>
    <col min="2590" max="2594" width="0" style="204" hidden="1" customWidth="1"/>
    <col min="2595" max="2595" width="9.28515625" style="204" customWidth="1"/>
    <col min="2596" max="2598" width="0" style="204" hidden="1" customWidth="1"/>
    <col min="2599" max="2599" width="8.7109375" style="204" customWidth="1"/>
    <col min="2600" max="2600" width="9.140625" style="204" bestFit="1" customWidth="1"/>
    <col min="2601" max="2602" width="0" style="204" hidden="1" customWidth="1"/>
    <col min="2603" max="2603" width="9.42578125" style="204" customWidth="1"/>
    <col min="2604" max="2607" width="0" style="204" hidden="1" customWidth="1"/>
    <col min="2608" max="2608" width="9" style="204" customWidth="1"/>
    <col min="2609" max="2616" width="0" style="204" hidden="1" customWidth="1"/>
    <col min="2617" max="2617" width="9.28515625" style="204" bestFit="1" customWidth="1"/>
    <col min="2618" max="2618" width="9.140625" style="204" customWidth="1"/>
    <col min="2619" max="2619" width="9.140625" style="204" bestFit="1" customWidth="1"/>
    <col min="2620" max="2622" width="0" style="204" hidden="1" customWidth="1"/>
    <col min="2623" max="2623" width="9.140625" style="204" bestFit="1" customWidth="1"/>
    <col min="2624" max="2627" width="0" style="204" hidden="1" customWidth="1"/>
    <col min="2628" max="2628" width="9.42578125" style="204" bestFit="1" customWidth="1"/>
    <col min="2629" max="2632" width="0" style="204" hidden="1" customWidth="1"/>
    <col min="2633" max="2633" width="12.7109375" style="204" customWidth="1"/>
    <col min="2634" max="2637" width="0" style="204" hidden="1" customWidth="1"/>
    <col min="2638" max="2638" width="14.7109375" style="204" customWidth="1"/>
    <col min="2639" max="2660" width="9.140625" style="204" customWidth="1"/>
    <col min="2661" max="2816" width="9.140625" style="204"/>
    <col min="2817" max="2817" width="6.7109375" style="204" customWidth="1"/>
    <col min="2818" max="2818" width="5.7109375" style="204" customWidth="1"/>
    <col min="2819" max="2819" width="38.42578125" style="204" customWidth="1"/>
    <col min="2820" max="2820" width="8.7109375" style="204" customWidth="1"/>
    <col min="2821" max="2821" width="0" style="204" hidden="1" customWidth="1"/>
    <col min="2822" max="2822" width="15.42578125" style="204" customWidth="1"/>
    <col min="2823" max="2823" width="7.7109375" style="204" customWidth="1"/>
    <col min="2824" max="2824" width="9.7109375" style="204" customWidth="1"/>
    <col min="2825" max="2825" width="9.42578125" style="204" customWidth="1"/>
    <col min="2826" max="2826" width="0" style="204" hidden="1" customWidth="1"/>
    <col min="2827" max="2827" width="33" style="204" customWidth="1"/>
    <col min="2828" max="2830" width="0" style="204" hidden="1" customWidth="1"/>
    <col min="2831" max="2831" width="9.7109375" style="204" customWidth="1"/>
    <col min="2832" max="2832" width="12.140625" style="204" customWidth="1"/>
    <col min="2833" max="2833" width="11.7109375" style="204" customWidth="1"/>
    <col min="2834" max="2834" width="14.7109375" style="204" customWidth="1"/>
    <col min="2835" max="2837" width="0" style="204" hidden="1" customWidth="1"/>
    <col min="2838" max="2838" width="9.28515625" style="204" customWidth="1"/>
    <col min="2839" max="2839" width="0" style="204" hidden="1" customWidth="1"/>
    <col min="2840" max="2840" width="11" style="204" bestFit="1" customWidth="1"/>
    <col min="2841" max="2841" width="11.140625" style="204" bestFit="1" customWidth="1"/>
    <col min="2842" max="2844" width="0" style="204" hidden="1" customWidth="1"/>
    <col min="2845" max="2845" width="10.7109375" style="204" bestFit="1" customWidth="1"/>
    <col min="2846" max="2850" width="0" style="204" hidden="1" customWidth="1"/>
    <col min="2851" max="2851" width="9.28515625" style="204" customWidth="1"/>
    <col min="2852" max="2854" width="0" style="204" hidden="1" customWidth="1"/>
    <col min="2855" max="2855" width="8.7109375" style="204" customWidth="1"/>
    <col min="2856" max="2856" width="9.140625" style="204" bestFit="1" customWidth="1"/>
    <col min="2857" max="2858" width="0" style="204" hidden="1" customWidth="1"/>
    <col min="2859" max="2859" width="9.42578125" style="204" customWidth="1"/>
    <col min="2860" max="2863" width="0" style="204" hidden="1" customWidth="1"/>
    <col min="2864" max="2864" width="9" style="204" customWidth="1"/>
    <col min="2865" max="2872" width="0" style="204" hidden="1" customWidth="1"/>
    <col min="2873" max="2873" width="9.28515625" style="204" bestFit="1" customWidth="1"/>
    <col min="2874" max="2874" width="9.140625" style="204" customWidth="1"/>
    <col min="2875" max="2875" width="9.140625" style="204" bestFit="1" customWidth="1"/>
    <col min="2876" max="2878" width="0" style="204" hidden="1" customWidth="1"/>
    <col min="2879" max="2879" width="9.140625" style="204" bestFit="1" customWidth="1"/>
    <col min="2880" max="2883" width="0" style="204" hidden="1" customWidth="1"/>
    <col min="2884" max="2884" width="9.42578125" style="204" bestFit="1" customWidth="1"/>
    <col min="2885" max="2888" width="0" style="204" hidden="1" customWidth="1"/>
    <col min="2889" max="2889" width="12.7109375" style="204" customWidth="1"/>
    <col min="2890" max="2893" width="0" style="204" hidden="1" customWidth="1"/>
    <col min="2894" max="2894" width="14.7109375" style="204" customWidth="1"/>
    <col min="2895" max="2916" width="9.140625" style="204" customWidth="1"/>
    <col min="2917" max="3072" width="9.140625" style="204"/>
    <col min="3073" max="3073" width="6.7109375" style="204" customWidth="1"/>
    <col min="3074" max="3074" width="5.7109375" style="204" customWidth="1"/>
    <col min="3075" max="3075" width="38.42578125" style="204" customWidth="1"/>
    <col min="3076" max="3076" width="8.7109375" style="204" customWidth="1"/>
    <col min="3077" max="3077" width="0" style="204" hidden="1" customWidth="1"/>
    <col min="3078" max="3078" width="15.42578125" style="204" customWidth="1"/>
    <col min="3079" max="3079" width="7.7109375" style="204" customWidth="1"/>
    <col min="3080" max="3080" width="9.7109375" style="204" customWidth="1"/>
    <col min="3081" max="3081" width="9.42578125" style="204" customWidth="1"/>
    <col min="3082" max="3082" width="0" style="204" hidden="1" customWidth="1"/>
    <col min="3083" max="3083" width="33" style="204" customWidth="1"/>
    <col min="3084" max="3086" width="0" style="204" hidden="1" customWidth="1"/>
    <col min="3087" max="3087" width="9.7109375" style="204" customWidth="1"/>
    <col min="3088" max="3088" width="12.140625" style="204" customWidth="1"/>
    <col min="3089" max="3089" width="11.7109375" style="204" customWidth="1"/>
    <col min="3090" max="3090" width="14.7109375" style="204" customWidth="1"/>
    <col min="3091" max="3093" width="0" style="204" hidden="1" customWidth="1"/>
    <col min="3094" max="3094" width="9.28515625" style="204" customWidth="1"/>
    <col min="3095" max="3095" width="0" style="204" hidden="1" customWidth="1"/>
    <col min="3096" max="3096" width="11" style="204" bestFit="1" customWidth="1"/>
    <col min="3097" max="3097" width="11.140625" style="204" bestFit="1" customWidth="1"/>
    <col min="3098" max="3100" width="0" style="204" hidden="1" customWidth="1"/>
    <col min="3101" max="3101" width="10.7109375" style="204" bestFit="1" customWidth="1"/>
    <col min="3102" max="3106" width="0" style="204" hidden="1" customWidth="1"/>
    <col min="3107" max="3107" width="9.28515625" style="204" customWidth="1"/>
    <col min="3108" max="3110" width="0" style="204" hidden="1" customWidth="1"/>
    <col min="3111" max="3111" width="8.7109375" style="204" customWidth="1"/>
    <col min="3112" max="3112" width="9.140625" style="204" bestFit="1" customWidth="1"/>
    <col min="3113" max="3114" width="0" style="204" hidden="1" customWidth="1"/>
    <col min="3115" max="3115" width="9.42578125" style="204" customWidth="1"/>
    <col min="3116" max="3119" width="0" style="204" hidden="1" customWidth="1"/>
    <col min="3120" max="3120" width="9" style="204" customWidth="1"/>
    <col min="3121" max="3128" width="0" style="204" hidden="1" customWidth="1"/>
    <col min="3129" max="3129" width="9.28515625" style="204" bestFit="1" customWidth="1"/>
    <col min="3130" max="3130" width="9.140625" style="204" customWidth="1"/>
    <col min="3131" max="3131" width="9.140625" style="204" bestFit="1" customWidth="1"/>
    <col min="3132" max="3134" width="0" style="204" hidden="1" customWidth="1"/>
    <col min="3135" max="3135" width="9.140625" style="204" bestFit="1" customWidth="1"/>
    <col min="3136" max="3139" width="0" style="204" hidden="1" customWidth="1"/>
    <col min="3140" max="3140" width="9.42578125" style="204" bestFit="1" customWidth="1"/>
    <col min="3141" max="3144" width="0" style="204" hidden="1" customWidth="1"/>
    <col min="3145" max="3145" width="12.7109375" style="204" customWidth="1"/>
    <col min="3146" max="3149" width="0" style="204" hidden="1" customWidth="1"/>
    <col min="3150" max="3150" width="14.7109375" style="204" customWidth="1"/>
    <col min="3151" max="3172" width="9.140625" style="204" customWidth="1"/>
    <col min="3173" max="3328" width="9.140625" style="204"/>
    <col min="3329" max="3329" width="6.7109375" style="204" customWidth="1"/>
    <col min="3330" max="3330" width="5.7109375" style="204" customWidth="1"/>
    <col min="3331" max="3331" width="38.42578125" style="204" customWidth="1"/>
    <col min="3332" max="3332" width="8.7109375" style="204" customWidth="1"/>
    <col min="3333" max="3333" width="0" style="204" hidden="1" customWidth="1"/>
    <col min="3334" max="3334" width="15.42578125" style="204" customWidth="1"/>
    <col min="3335" max="3335" width="7.7109375" style="204" customWidth="1"/>
    <col min="3336" max="3336" width="9.7109375" style="204" customWidth="1"/>
    <col min="3337" max="3337" width="9.42578125" style="204" customWidth="1"/>
    <col min="3338" max="3338" width="0" style="204" hidden="1" customWidth="1"/>
    <col min="3339" max="3339" width="33" style="204" customWidth="1"/>
    <col min="3340" max="3342" width="0" style="204" hidden="1" customWidth="1"/>
    <col min="3343" max="3343" width="9.7109375" style="204" customWidth="1"/>
    <col min="3344" max="3344" width="12.140625" style="204" customWidth="1"/>
    <col min="3345" max="3345" width="11.7109375" style="204" customWidth="1"/>
    <col min="3346" max="3346" width="14.7109375" style="204" customWidth="1"/>
    <col min="3347" max="3349" width="0" style="204" hidden="1" customWidth="1"/>
    <col min="3350" max="3350" width="9.28515625" style="204" customWidth="1"/>
    <col min="3351" max="3351" width="0" style="204" hidden="1" customWidth="1"/>
    <col min="3352" max="3352" width="11" style="204" bestFit="1" customWidth="1"/>
    <col min="3353" max="3353" width="11.140625" style="204" bestFit="1" customWidth="1"/>
    <col min="3354" max="3356" width="0" style="204" hidden="1" customWidth="1"/>
    <col min="3357" max="3357" width="10.7109375" style="204" bestFit="1" customWidth="1"/>
    <col min="3358" max="3362" width="0" style="204" hidden="1" customWidth="1"/>
    <col min="3363" max="3363" width="9.28515625" style="204" customWidth="1"/>
    <col min="3364" max="3366" width="0" style="204" hidden="1" customWidth="1"/>
    <col min="3367" max="3367" width="8.7109375" style="204" customWidth="1"/>
    <col min="3368" max="3368" width="9.140625" style="204" bestFit="1" customWidth="1"/>
    <col min="3369" max="3370" width="0" style="204" hidden="1" customWidth="1"/>
    <col min="3371" max="3371" width="9.42578125" style="204" customWidth="1"/>
    <col min="3372" max="3375" width="0" style="204" hidden="1" customWidth="1"/>
    <col min="3376" max="3376" width="9" style="204" customWidth="1"/>
    <col min="3377" max="3384" width="0" style="204" hidden="1" customWidth="1"/>
    <col min="3385" max="3385" width="9.28515625" style="204" bestFit="1" customWidth="1"/>
    <col min="3386" max="3386" width="9.140625" style="204" customWidth="1"/>
    <col min="3387" max="3387" width="9.140625" style="204" bestFit="1" customWidth="1"/>
    <col min="3388" max="3390" width="0" style="204" hidden="1" customWidth="1"/>
    <col min="3391" max="3391" width="9.140625" style="204" bestFit="1" customWidth="1"/>
    <col min="3392" max="3395" width="0" style="204" hidden="1" customWidth="1"/>
    <col min="3396" max="3396" width="9.42578125" style="204" bestFit="1" customWidth="1"/>
    <col min="3397" max="3400" width="0" style="204" hidden="1" customWidth="1"/>
    <col min="3401" max="3401" width="12.7109375" style="204" customWidth="1"/>
    <col min="3402" max="3405" width="0" style="204" hidden="1" customWidth="1"/>
    <col min="3406" max="3406" width="14.7109375" style="204" customWidth="1"/>
    <col min="3407" max="3428" width="9.140625" style="204" customWidth="1"/>
    <col min="3429" max="3584" width="9.140625" style="204"/>
    <col min="3585" max="3585" width="6.7109375" style="204" customWidth="1"/>
    <col min="3586" max="3586" width="5.7109375" style="204" customWidth="1"/>
    <col min="3587" max="3587" width="38.42578125" style="204" customWidth="1"/>
    <col min="3588" max="3588" width="8.7109375" style="204" customWidth="1"/>
    <col min="3589" max="3589" width="0" style="204" hidden="1" customWidth="1"/>
    <col min="3590" max="3590" width="15.42578125" style="204" customWidth="1"/>
    <col min="3591" max="3591" width="7.7109375" style="204" customWidth="1"/>
    <col min="3592" max="3592" width="9.7109375" style="204" customWidth="1"/>
    <col min="3593" max="3593" width="9.42578125" style="204" customWidth="1"/>
    <col min="3594" max="3594" width="0" style="204" hidden="1" customWidth="1"/>
    <col min="3595" max="3595" width="33" style="204" customWidth="1"/>
    <col min="3596" max="3598" width="0" style="204" hidden="1" customWidth="1"/>
    <col min="3599" max="3599" width="9.7109375" style="204" customWidth="1"/>
    <col min="3600" max="3600" width="12.140625" style="204" customWidth="1"/>
    <col min="3601" max="3601" width="11.7109375" style="204" customWidth="1"/>
    <col min="3602" max="3602" width="14.7109375" style="204" customWidth="1"/>
    <col min="3603" max="3605" width="0" style="204" hidden="1" customWidth="1"/>
    <col min="3606" max="3606" width="9.28515625" style="204" customWidth="1"/>
    <col min="3607" max="3607" width="0" style="204" hidden="1" customWidth="1"/>
    <col min="3608" max="3608" width="11" style="204" bestFit="1" customWidth="1"/>
    <col min="3609" max="3609" width="11.140625" style="204" bestFit="1" customWidth="1"/>
    <col min="3610" max="3612" width="0" style="204" hidden="1" customWidth="1"/>
    <col min="3613" max="3613" width="10.7109375" style="204" bestFit="1" customWidth="1"/>
    <col min="3614" max="3618" width="0" style="204" hidden="1" customWidth="1"/>
    <col min="3619" max="3619" width="9.28515625" style="204" customWidth="1"/>
    <col min="3620" max="3622" width="0" style="204" hidden="1" customWidth="1"/>
    <col min="3623" max="3623" width="8.7109375" style="204" customWidth="1"/>
    <col min="3624" max="3624" width="9.140625" style="204" bestFit="1" customWidth="1"/>
    <col min="3625" max="3626" width="0" style="204" hidden="1" customWidth="1"/>
    <col min="3627" max="3627" width="9.42578125" style="204" customWidth="1"/>
    <col min="3628" max="3631" width="0" style="204" hidden="1" customWidth="1"/>
    <col min="3632" max="3632" width="9" style="204" customWidth="1"/>
    <col min="3633" max="3640" width="0" style="204" hidden="1" customWidth="1"/>
    <col min="3641" max="3641" width="9.28515625" style="204" bestFit="1" customWidth="1"/>
    <col min="3642" max="3642" width="9.140625" style="204" customWidth="1"/>
    <col min="3643" max="3643" width="9.140625" style="204" bestFit="1" customWidth="1"/>
    <col min="3644" max="3646" width="0" style="204" hidden="1" customWidth="1"/>
    <col min="3647" max="3647" width="9.140625" style="204" bestFit="1" customWidth="1"/>
    <col min="3648" max="3651" width="0" style="204" hidden="1" customWidth="1"/>
    <col min="3652" max="3652" width="9.42578125" style="204" bestFit="1" customWidth="1"/>
    <col min="3653" max="3656" width="0" style="204" hidden="1" customWidth="1"/>
    <col min="3657" max="3657" width="12.7109375" style="204" customWidth="1"/>
    <col min="3658" max="3661" width="0" style="204" hidden="1" customWidth="1"/>
    <col min="3662" max="3662" width="14.7109375" style="204" customWidth="1"/>
    <col min="3663" max="3684" width="9.140625" style="204" customWidth="1"/>
    <col min="3685" max="3840" width="9.140625" style="204"/>
    <col min="3841" max="3841" width="6.7109375" style="204" customWidth="1"/>
    <col min="3842" max="3842" width="5.7109375" style="204" customWidth="1"/>
    <col min="3843" max="3843" width="38.42578125" style="204" customWidth="1"/>
    <col min="3844" max="3844" width="8.7109375" style="204" customWidth="1"/>
    <col min="3845" max="3845" width="0" style="204" hidden="1" customWidth="1"/>
    <col min="3846" max="3846" width="15.42578125" style="204" customWidth="1"/>
    <col min="3847" max="3847" width="7.7109375" style="204" customWidth="1"/>
    <col min="3848" max="3848" width="9.7109375" style="204" customWidth="1"/>
    <col min="3849" max="3849" width="9.42578125" style="204" customWidth="1"/>
    <col min="3850" max="3850" width="0" style="204" hidden="1" customWidth="1"/>
    <col min="3851" max="3851" width="33" style="204" customWidth="1"/>
    <col min="3852" max="3854" width="0" style="204" hidden="1" customWidth="1"/>
    <col min="3855" max="3855" width="9.7109375" style="204" customWidth="1"/>
    <col min="3856" max="3856" width="12.140625" style="204" customWidth="1"/>
    <col min="3857" max="3857" width="11.7109375" style="204" customWidth="1"/>
    <col min="3858" max="3858" width="14.7109375" style="204" customWidth="1"/>
    <col min="3859" max="3861" width="0" style="204" hidden="1" customWidth="1"/>
    <col min="3862" max="3862" width="9.28515625" style="204" customWidth="1"/>
    <col min="3863" max="3863" width="0" style="204" hidden="1" customWidth="1"/>
    <col min="3864" max="3864" width="11" style="204" bestFit="1" customWidth="1"/>
    <col min="3865" max="3865" width="11.140625" style="204" bestFit="1" customWidth="1"/>
    <col min="3866" max="3868" width="0" style="204" hidden="1" customWidth="1"/>
    <col min="3869" max="3869" width="10.7109375" style="204" bestFit="1" customWidth="1"/>
    <col min="3870" max="3874" width="0" style="204" hidden="1" customWidth="1"/>
    <col min="3875" max="3875" width="9.28515625" style="204" customWidth="1"/>
    <col min="3876" max="3878" width="0" style="204" hidden="1" customWidth="1"/>
    <col min="3879" max="3879" width="8.7109375" style="204" customWidth="1"/>
    <col min="3880" max="3880" width="9.140625" style="204" bestFit="1" customWidth="1"/>
    <col min="3881" max="3882" width="0" style="204" hidden="1" customWidth="1"/>
    <col min="3883" max="3883" width="9.42578125" style="204" customWidth="1"/>
    <col min="3884" max="3887" width="0" style="204" hidden="1" customWidth="1"/>
    <col min="3888" max="3888" width="9" style="204" customWidth="1"/>
    <col min="3889" max="3896" width="0" style="204" hidden="1" customWidth="1"/>
    <col min="3897" max="3897" width="9.28515625" style="204" bestFit="1" customWidth="1"/>
    <col min="3898" max="3898" width="9.140625" style="204" customWidth="1"/>
    <col min="3899" max="3899" width="9.140625" style="204" bestFit="1" customWidth="1"/>
    <col min="3900" max="3902" width="0" style="204" hidden="1" customWidth="1"/>
    <col min="3903" max="3903" width="9.140625" style="204" bestFit="1" customWidth="1"/>
    <col min="3904" max="3907" width="0" style="204" hidden="1" customWidth="1"/>
    <col min="3908" max="3908" width="9.42578125" style="204" bestFit="1" customWidth="1"/>
    <col min="3909" max="3912" width="0" style="204" hidden="1" customWidth="1"/>
    <col min="3913" max="3913" width="12.7109375" style="204" customWidth="1"/>
    <col min="3914" max="3917" width="0" style="204" hidden="1" customWidth="1"/>
    <col min="3918" max="3918" width="14.7109375" style="204" customWidth="1"/>
    <col min="3919" max="3940" width="9.140625" style="204" customWidth="1"/>
    <col min="3941" max="4096" width="9.140625" style="204"/>
    <col min="4097" max="4097" width="6.7109375" style="204" customWidth="1"/>
    <col min="4098" max="4098" width="5.7109375" style="204" customWidth="1"/>
    <col min="4099" max="4099" width="38.42578125" style="204" customWidth="1"/>
    <col min="4100" max="4100" width="8.7109375" style="204" customWidth="1"/>
    <col min="4101" max="4101" width="0" style="204" hidden="1" customWidth="1"/>
    <col min="4102" max="4102" width="15.42578125" style="204" customWidth="1"/>
    <col min="4103" max="4103" width="7.7109375" style="204" customWidth="1"/>
    <col min="4104" max="4104" width="9.7109375" style="204" customWidth="1"/>
    <col min="4105" max="4105" width="9.42578125" style="204" customWidth="1"/>
    <col min="4106" max="4106" width="0" style="204" hidden="1" customWidth="1"/>
    <col min="4107" max="4107" width="33" style="204" customWidth="1"/>
    <col min="4108" max="4110" width="0" style="204" hidden="1" customWidth="1"/>
    <col min="4111" max="4111" width="9.7109375" style="204" customWidth="1"/>
    <col min="4112" max="4112" width="12.140625" style="204" customWidth="1"/>
    <col min="4113" max="4113" width="11.7109375" style="204" customWidth="1"/>
    <col min="4114" max="4114" width="14.7109375" style="204" customWidth="1"/>
    <col min="4115" max="4117" width="0" style="204" hidden="1" customWidth="1"/>
    <col min="4118" max="4118" width="9.28515625" style="204" customWidth="1"/>
    <col min="4119" max="4119" width="0" style="204" hidden="1" customWidth="1"/>
    <col min="4120" max="4120" width="11" style="204" bestFit="1" customWidth="1"/>
    <col min="4121" max="4121" width="11.140625" style="204" bestFit="1" customWidth="1"/>
    <col min="4122" max="4124" width="0" style="204" hidden="1" customWidth="1"/>
    <col min="4125" max="4125" width="10.7109375" style="204" bestFit="1" customWidth="1"/>
    <col min="4126" max="4130" width="0" style="204" hidden="1" customWidth="1"/>
    <col min="4131" max="4131" width="9.28515625" style="204" customWidth="1"/>
    <col min="4132" max="4134" width="0" style="204" hidden="1" customWidth="1"/>
    <col min="4135" max="4135" width="8.7109375" style="204" customWidth="1"/>
    <col min="4136" max="4136" width="9.140625" style="204" bestFit="1" customWidth="1"/>
    <col min="4137" max="4138" width="0" style="204" hidden="1" customWidth="1"/>
    <col min="4139" max="4139" width="9.42578125" style="204" customWidth="1"/>
    <col min="4140" max="4143" width="0" style="204" hidden="1" customWidth="1"/>
    <col min="4144" max="4144" width="9" style="204" customWidth="1"/>
    <col min="4145" max="4152" width="0" style="204" hidden="1" customWidth="1"/>
    <col min="4153" max="4153" width="9.28515625" style="204" bestFit="1" customWidth="1"/>
    <col min="4154" max="4154" width="9.140625" style="204" customWidth="1"/>
    <col min="4155" max="4155" width="9.140625" style="204" bestFit="1" customWidth="1"/>
    <col min="4156" max="4158" width="0" style="204" hidden="1" customWidth="1"/>
    <col min="4159" max="4159" width="9.140625" style="204" bestFit="1" customWidth="1"/>
    <col min="4160" max="4163" width="0" style="204" hidden="1" customWidth="1"/>
    <col min="4164" max="4164" width="9.42578125" style="204" bestFit="1" customWidth="1"/>
    <col min="4165" max="4168" width="0" style="204" hidden="1" customWidth="1"/>
    <col min="4169" max="4169" width="12.7109375" style="204" customWidth="1"/>
    <col min="4170" max="4173" width="0" style="204" hidden="1" customWidth="1"/>
    <col min="4174" max="4174" width="14.7109375" style="204" customWidth="1"/>
    <col min="4175" max="4196" width="9.140625" style="204" customWidth="1"/>
    <col min="4197" max="4352" width="9.140625" style="204"/>
    <col min="4353" max="4353" width="6.7109375" style="204" customWidth="1"/>
    <col min="4354" max="4354" width="5.7109375" style="204" customWidth="1"/>
    <col min="4355" max="4355" width="38.42578125" style="204" customWidth="1"/>
    <col min="4356" max="4356" width="8.7109375" style="204" customWidth="1"/>
    <col min="4357" max="4357" width="0" style="204" hidden="1" customWidth="1"/>
    <col min="4358" max="4358" width="15.42578125" style="204" customWidth="1"/>
    <col min="4359" max="4359" width="7.7109375" style="204" customWidth="1"/>
    <col min="4360" max="4360" width="9.7109375" style="204" customWidth="1"/>
    <col min="4361" max="4361" width="9.42578125" style="204" customWidth="1"/>
    <col min="4362" max="4362" width="0" style="204" hidden="1" customWidth="1"/>
    <col min="4363" max="4363" width="33" style="204" customWidth="1"/>
    <col min="4364" max="4366" width="0" style="204" hidden="1" customWidth="1"/>
    <col min="4367" max="4367" width="9.7109375" style="204" customWidth="1"/>
    <col min="4368" max="4368" width="12.140625" style="204" customWidth="1"/>
    <col min="4369" max="4369" width="11.7109375" style="204" customWidth="1"/>
    <col min="4370" max="4370" width="14.7109375" style="204" customWidth="1"/>
    <col min="4371" max="4373" width="0" style="204" hidden="1" customWidth="1"/>
    <col min="4374" max="4374" width="9.28515625" style="204" customWidth="1"/>
    <col min="4375" max="4375" width="0" style="204" hidden="1" customWidth="1"/>
    <col min="4376" max="4376" width="11" style="204" bestFit="1" customWidth="1"/>
    <col min="4377" max="4377" width="11.140625" style="204" bestFit="1" customWidth="1"/>
    <col min="4378" max="4380" width="0" style="204" hidden="1" customWidth="1"/>
    <col min="4381" max="4381" width="10.7109375" style="204" bestFit="1" customWidth="1"/>
    <col min="4382" max="4386" width="0" style="204" hidden="1" customWidth="1"/>
    <col min="4387" max="4387" width="9.28515625" style="204" customWidth="1"/>
    <col min="4388" max="4390" width="0" style="204" hidden="1" customWidth="1"/>
    <col min="4391" max="4391" width="8.7109375" style="204" customWidth="1"/>
    <col min="4392" max="4392" width="9.140625" style="204" bestFit="1" customWidth="1"/>
    <col min="4393" max="4394" width="0" style="204" hidden="1" customWidth="1"/>
    <col min="4395" max="4395" width="9.42578125" style="204" customWidth="1"/>
    <col min="4396" max="4399" width="0" style="204" hidden="1" customWidth="1"/>
    <col min="4400" max="4400" width="9" style="204" customWidth="1"/>
    <col min="4401" max="4408" width="0" style="204" hidden="1" customWidth="1"/>
    <col min="4409" max="4409" width="9.28515625" style="204" bestFit="1" customWidth="1"/>
    <col min="4410" max="4410" width="9.140625" style="204" customWidth="1"/>
    <col min="4411" max="4411" width="9.140625" style="204" bestFit="1" customWidth="1"/>
    <col min="4412" max="4414" width="0" style="204" hidden="1" customWidth="1"/>
    <col min="4415" max="4415" width="9.140625" style="204" bestFit="1" customWidth="1"/>
    <col min="4416" max="4419" width="0" style="204" hidden="1" customWidth="1"/>
    <col min="4420" max="4420" width="9.42578125" style="204" bestFit="1" customWidth="1"/>
    <col min="4421" max="4424" width="0" style="204" hidden="1" customWidth="1"/>
    <col min="4425" max="4425" width="12.7109375" style="204" customWidth="1"/>
    <col min="4426" max="4429" width="0" style="204" hidden="1" customWidth="1"/>
    <col min="4430" max="4430" width="14.7109375" style="204" customWidth="1"/>
    <col min="4431" max="4452" width="9.140625" style="204" customWidth="1"/>
    <col min="4453" max="4608" width="9.140625" style="204"/>
    <col min="4609" max="4609" width="6.7109375" style="204" customWidth="1"/>
    <col min="4610" max="4610" width="5.7109375" style="204" customWidth="1"/>
    <col min="4611" max="4611" width="38.42578125" style="204" customWidth="1"/>
    <col min="4612" max="4612" width="8.7109375" style="204" customWidth="1"/>
    <col min="4613" max="4613" width="0" style="204" hidden="1" customWidth="1"/>
    <col min="4614" max="4614" width="15.42578125" style="204" customWidth="1"/>
    <col min="4615" max="4615" width="7.7109375" style="204" customWidth="1"/>
    <col min="4616" max="4616" width="9.7109375" style="204" customWidth="1"/>
    <col min="4617" max="4617" width="9.42578125" style="204" customWidth="1"/>
    <col min="4618" max="4618" width="0" style="204" hidden="1" customWidth="1"/>
    <col min="4619" max="4619" width="33" style="204" customWidth="1"/>
    <col min="4620" max="4622" width="0" style="204" hidden="1" customWidth="1"/>
    <col min="4623" max="4623" width="9.7109375" style="204" customWidth="1"/>
    <col min="4624" max="4624" width="12.140625" style="204" customWidth="1"/>
    <col min="4625" max="4625" width="11.7109375" style="204" customWidth="1"/>
    <col min="4626" max="4626" width="14.7109375" style="204" customWidth="1"/>
    <col min="4627" max="4629" width="0" style="204" hidden="1" customWidth="1"/>
    <col min="4630" max="4630" width="9.28515625" style="204" customWidth="1"/>
    <col min="4631" max="4631" width="0" style="204" hidden="1" customWidth="1"/>
    <col min="4632" max="4632" width="11" style="204" bestFit="1" customWidth="1"/>
    <col min="4633" max="4633" width="11.140625" style="204" bestFit="1" customWidth="1"/>
    <col min="4634" max="4636" width="0" style="204" hidden="1" customWidth="1"/>
    <col min="4637" max="4637" width="10.7109375" style="204" bestFit="1" customWidth="1"/>
    <col min="4638" max="4642" width="0" style="204" hidden="1" customWidth="1"/>
    <col min="4643" max="4643" width="9.28515625" style="204" customWidth="1"/>
    <col min="4644" max="4646" width="0" style="204" hidden="1" customWidth="1"/>
    <col min="4647" max="4647" width="8.7109375" style="204" customWidth="1"/>
    <col min="4648" max="4648" width="9.140625" style="204" bestFit="1" customWidth="1"/>
    <col min="4649" max="4650" width="0" style="204" hidden="1" customWidth="1"/>
    <col min="4651" max="4651" width="9.42578125" style="204" customWidth="1"/>
    <col min="4652" max="4655" width="0" style="204" hidden="1" customWidth="1"/>
    <col min="4656" max="4656" width="9" style="204" customWidth="1"/>
    <col min="4657" max="4664" width="0" style="204" hidden="1" customWidth="1"/>
    <col min="4665" max="4665" width="9.28515625" style="204" bestFit="1" customWidth="1"/>
    <col min="4666" max="4666" width="9.140625" style="204" customWidth="1"/>
    <col min="4667" max="4667" width="9.140625" style="204" bestFit="1" customWidth="1"/>
    <col min="4668" max="4670" width="0" style="204" hidden="1" customWidth="1"/>
    <col min="4671" max="4671" width="9.140625" style="204" bestFit="1" customWidth="1"/>
    <col min="4672" max="4675" width="0" style="204" hidden="1" customWidth="1"/>
    <col min="4676" max="4676" width="9.42578125" style="204" bestFit="1" customWidth="1"/>
    <col min="4677" max="4680" width="0" style="204" hidden="1" customWidth="1"/>
    <col min="4681" max="4681" width="12.7109375" style="204" customWidth="1"/>
    <col min="4682" max="4685" width="0" style="204" hidden="1" customWidth="1"/>
    <col min="4686" max="4686" width="14.7109375" style="204" customWidth="1"/>
    <col min="4687" max="4708" width="9.140625" style="204" customWidth="1"/>
    <col min="4709" max="4864" width="9.140625" style="204"/>
    <col min="4865" max="4865" width="6.7109375" style="204" customWidth="1"/>
    <col min="4866" max="4866" width="5.7109375" style="204" customWidth="1"/>
    <col min="4867" max="4867" width="38.42578125" style="204" customWidth="1"/>
    <col min="4868" max="4868" width="8.7109375" style="204" customWidth="1"/>
    <col min="4869" max="4869" width="0" style="204" hidden="1" customWidth="1"/>
    <col min="4870" max="4870" width="15.42578125" style="204" customWidth="1"/>
    <col min="4871" max="4871" width="7.7109375" style="204" customWidth="1"/>
    <col min="4872" max="4872" width="9.7109375" style="204" customWidth="1"/>
    <col min="4873" max="4873" width="9.42578125" style="204" customWidth="1"/>
    <col min="4874" max="4874" width="0" style="204" hidden="1" customWidth="1"/>
    <col min="4875" max="4875" width="33" style="204" customWidth="1"/>
    <col min="4876" max="4878" width="0" style="204" hidden="1" customWidth="1"/>
    <col min="4879" max="4879" width="9.7109375" style="204" customWidth="1"/>
    <col min="4880" max="4880" width="12.140625" style="204" customWidth="1"/>
    <col min="4881" max="4881" width="11.7109375" style="204" customWidth="1"/>
    <col min="4882" max="4882" width="14.7109375" style="204" customWidth="1"/>
    <col min="4883" max="4885" width="0" style="204" hidden="1" customWidth="1"/>
    <col min="4886" max="4886" width="9.28515625" style="204" customWidth="1"/>
    <col min="4887" max="4887" width="0" style="204" hidden="1" customWidth="1"/>
    <col min="4888" max="4888" width="11" style="204" bestFit="1" customWidth="1"/>
    <col min="4889" max="4889" width="11.140625" style="204" bestFit="1" customWidth="1"/>
    <col min="4890" max="4892" width="0" style="204" hidden="1" customWidth="1"/>
    <col min="4893" max="4893" width="10.7109375" style="204" bestFit="1" customWidth="1"/>
    <col min="4894" max="4898" width="0" style="204" hidden="1" customWidth="1"/>
    <col min="4899" max="4899" width="9.28515625" style="204" customWidth="1"/>
    <col min="4900" max="4902" width="0" style="204" hidden="1" customWidth="1"/>
    <col min="4903" max="4903" width="8.7109375" style="204" customWidth="1"/>
    <col min="4904" max="4904" width="9.140625" style="204" bestFit="1" customWidth="1"/>
    <col min="4905" max="4906" width="0" style="204" hidden="1" customWidth="1"/>
    <col min="4907" max="4907" width="9.42578125" style="204" customWidth="1"/>
    <col min="4908" max="4911" width="0" style="204" hidden="1" customWidth="1"/>
    <col min="4912" max="4912" width="9" style="204" customWidth="1"/>
    <col min="4913" max="4920" width="0" style="204" hidden="1" customWidth="1"/>
    <col min="4921" max="4921" width="9.28515625" style="204" bestFit="1" customWidth="1"/>
    <col min="4922" max="4922" width="9.140625" style="204" customWidth="1"/>
    <col min="4923" max="4923" width="9.140625" style="204" bestFit="1" customWidth="1"/>
    <col min="4924" max="4926" width="0" style="204" hidden="1" customWidth="1"/>
    <col min="4927" max="4927" width="9.140625" style="204" bestFit="1" customWidth="1"/>
    <col min="4928" max="4931" width="0" style="204" hidden="1" customWidth="1"/>
    <col min="4932" max="4932" width="9.42578125" style="204" bestFit="1" customWidth="1"/>
    <col min="4933" max="4936" width="0" style="204" hidden="1" customWidth="1"/>
    <col min="4937" max="4937" width="12.7109375" style="204" customWidth="1"/>
    <col min="4938" max="4941" width="0" style="204" hidden="1" customWidth="1"/>
    <col min="4942" max="4942" width="14.7109375" style="204" customWidth="1"/>
    <col min="4943" max="4964" width="9.140625" style="204" customWidth="1"/>
    <col min="4965" max="5120" width="9.140625" style="204"/>
    <col min="5121" max="5121" width="6.7109375" style="204" customWidth="1"/>
    <col min="5122" max="5122" width="5.7109375" style="204" customWidth="1"/>
    <col min="5123" max="5123" width="38.42578125" style="204" customWidth="1"/>
    <col min="5124" max="5124" width="8.7109375" style="204" customWidth="1"/>
    <col min="5125" max="5125" width="0" style="204" hidden="1" customWidth="1"/>
    <col min="5126" max="5126" width="15.42578125" style="204" customWidth="1"/>
    <col min="5127" max="5127" width="7.7109375" style="204" customWidth="1"/>
    <col min="5128" max="5128" width="9.7109375" style="204" customWidth="1"/>
    <col min="5129" max="5129" width="9.42578125" style="204" customWidth="1"/>
    <col min="5130" max="5130" width="0" style="204" hidden="1" customWidth="1"/>
    <col min="5131" max="5131" width="33" style="204" customWidth="1"/>
    <col min="5132" max="5134" width="0" style="204" hidden="1" customWidth="1"/>
    <col min="5135" max="5135" width="9.7109375" style="204" customWidth="1"/>
    <col min="5136" max="5136" width="12.140625" style="204" customWidth="1"/>
    <col min="5137" max="5137" width="11.7109375" style="204" customWidth="1"/>
    <col min="5138" max="5138" width="14.7109375" style="204" customWidth="1"/>
    <col min="5139" max="5141" width="0" style="204" hidden="1" customWidth="1"/>
    <col min="5142" max="5142" width="9.28515625" style="204" customWidth="1"/>
    <col min="5143" max="5143" width="0" style="204" hidden="1" customWidth="1"/>
    <col min="5144" max="5144" width="11" style="204" bestFit="1" customWidth="1"/>
    <col min="5145" max="5145" width="11.140625" style="204" bestFit="1" customWidth="1"/>
    <col min="5146" max="5148" width="0" style="204" hidden="1" customWidth="1"/>
    <col min="5149" max="5149" width="10.7109375" style="204" bestFit="1" customWidth="1"/>
    <col min="5150" max="5154" width="0" style="204" hidden="1" customWidth="1"/>
    <col min="5155" max="5155" width="9.28515625" style="204" customWidth="1"/>
    <col min="5156" max="5158" width="0" style="204" hidden="1" customWidth="1"/>
    <col min="5159" max="5159" width="8.7109375" style="204" customWidth="1"/>
    <col min="5160" max="5160" width="9.140625" style="204" bestFit="1" customWidth="1"/>
    <col min="5161" max="5162" width="0" style="204" hidden="1" customWidth="1"/>
    <col min="5163" max="5163" width="9.42578125" style="204" customWidth="1"/>
    <col min="5164" max="5167" width="0" style="204" hidden="1" customWidth="1"/>
    <col min="5168" max="5168" width="9" style="204" customWidth="1"/>
    <col min="5169" max="5176" width="0" style="204" hidden="1" customWidth="1"/>
    <col min="5177" max="5177" width="9.28515625" style="204" bestFit="1" customWidth="1"/>
    <col min="5178" max="5178" width="9.140625" style="204" customWidth="1"/>
    <col min="5179" max="5179" width="9.140625" style="204" bestFit="1" customWidth="1"/>
    <col min="5180" max="5182" width="0" style="204" hidden="1" customWidth="1"/>
    <col min="5183" max="5183" width="9.140625" style="204" bestFit="1" customWidth="1"/>
    <col min="5184" max="5187" width="0" style="204" hidden="1" customWidth="1"/>
    <col min="5188" max="5188" width="9.42578125" style="204" bestFit="1" customWidth="1"/>
    <col min="5189" max="5192" width="0" style="204" hidden="1" customWidth="1"/>
    <col min="5193" max="5193" width="12.7109375" style="204" customWidth="1"/>
    <col min="5194" max="5197" width="0" style="204" hidden="1" customWidth="1"/>
    <col min="5198" max="5198" width="14.7109375" style="204" customWidth="1"/>
    <col min="5199" max="5220" width="9.140625" style="204" customWidth="1"/>
    <col min="5221" max="5376" width="9.140625" style="204"/>
    <col min="5377" max="5377" width="6.7109375" style="204" customWidth="1"/>
    <col min="5378" max="5378" width="5.7109375" style="204" customWidth="1"/>
    <col min="5379" max="5379" width="38.42578125" style="204" customWidth="1"/>
    <col min="5380" max="5380" width="8.7109375" style="204" customWidth="1"/>
    <col min="5381" max="5381" width="0" style="204" hidden="1" customWidth="1"/>
    <col min="5382" max="5382" width="15.42578125" style="204" customWidth="1"/>
    <col min="5383" max="5383" width="7.7109375" style="204" customWidth="1"/>
    <col min="5384" max="5384" width="9.7109375" style="204" customWidth="1"/>
    <col min="5385" max="5385" width="9.42578125" style="204" customWidth="1"/>
    <col min="5386" max="5386" width="0" style="204" hidden="1" customWidth="1"/>
    <col min="5387" max="5387" width="33" style="204" customWidth="1"/>
    <col min="5388" max="5390" width="0" style="204" hidden="1" customWidth="1"/>
    <col min="5391" max="5391" width="9.7109375" style="204" customWidth="1"/>
    <col min="5392" max="5392" width="12.140625" style="204" customWidth="1"/>
    <col min="5393" max="5393" width="11.7109375" style="204" customWidth="1"/>
    <col min="5394" max="5394" width="14.7109375" style="204" customWidth="1"/>
    <col min="5395" max="5397" width="0" style="204" hidden="1" customWidth="1"/>
    <col min="5398" max="5398" width="9.28515625" style="204" customWidth="1"/>
    <col min="5399" max="5399" width="0" style="204" hidden="1" customWidth="1"/>
    <col min="5400" max="5400" width="11" style="204" bestFit="1" customWidth="1"/>
    <col min="5401" max="5401" width="11.140625" style="204" bestFit="1" customWidth="1"/>
    <col min="5402" max="5404" width="0" style="204" hidden="1" customWidth="1"/>
    <col min="5405" max="5405" width="10.7109375" style="204" bestFit="1" customWidth="1"/>
    <col min="5406" max="5410" width="0" style="204" hidden="1" customWidth="1"/>
    <col min="5411" max="5411" width="9.28515625" style="204" customWidth="1"/>
    <col min="5412" max="5414" width="0" style="204" hidden="1" customWidth="1"/>
    <col min="5415" max="5415" width="8.7109375" style="204" customWidth="1"/>
    <col min="5416" max="5416" width="9.140625" style="204" bestFit="1" customWidth="1"/>
    <col min="5417" max="5418" width="0" style="204" hidden="1" customWidth="1"/>
    <col min="5419" max="5419" width="9.42578125" style="204" customWidth="1"/>
    <col min="5420" max="5423" width="0" style="204" hidden="1" customWidth="1"/>
    <col min="5424" max="5424" width="9" style="204" customWidth="1"/>
    <col min="5425" max="5432" width="0" style="204" hidden="1" customWidth="1"/>
    <col min="5433" max="5433" width="9.28515625" style="204" bestFit="1" customWidth="1"/>
    <col min="5434" max="5434" width="9.140625" style="204" customWidth="1"/>
    <col min="5435" max="5435" width="9.140625" style="204" bestFit="1" customWidth="1"/>
    <col min="5436" max="5438" width="0" style="204" hidden="1" customWidth="1"/>
    <col min="5439" max="5439" width="9.140625" style="204" bestFit="1" customWidth="1"/>
    <col min="5440" max="5443" width="0" style="204" hidden="1" customWidth="1"/>
    <col min="5444" max="5444" width="9.42578125" style="204" bestFit="1" customWidth="1"/>
    <col min="5445" max="5448" width="0" style="204" hidden="1" customWidth="1"/>
    <col min="5449" max="5449" width="12.7109375" style="204" customWidth="1"/>
    <col min="5450" max="5453" width="0" style="204" hidden="1" customWidth="1"/>
    <col min="5454" max="5454" width="14.7109375" style="204" customWidth="1"/>
    <col min="5455" max="5476" width="9.140625" style="204" customWidth="1"/>
    <col min="5477" max="5632" width="9.140625" style="204"/>
    <col min="5633" max="5633" width="6.7109375" style="204" customWidth="1"/>
    <col min="5634" max="5634" width="5.7109375" style="204" customWidth="1"/>
    <col min="5635" max="5635" width="38.42578125" style="204" customWidth="1"/>
    <col min="5636" max="5636" width="8.7109375" style="204" customWidth="1"/>
    <col min="5637" max="5637" width="0" style="204" hidden="1" customWidth="1"/>
    <col min="5638" max="5638" width="15.42578125" style="204" customWidth="1"/>
    <col min="5639" max="5639" width="7.7109375" style="204" customWidth="1"/>
    <col min="5640" max="5640" width="9.7109375" style="204" customWidth="1"/>
    <col min="5641" max="5641" width="9.42578125" style="204" customWidth="1"/>
    <col min="5642" max="5642" width="0" style="204" hidden="1" customWidth="1"/>
    <col min="5643" max="5643" width="33" style="204" customWidth="1"/>
    <col min="5644" max="5646" width="0" style="204" hidden="1" customWidth="1"/>
    <col min="5647" max="5647" width="9.7109375" style="204" customWidth="1"/>
    <col min="5648" max="5648" width="12.140625" style="204" customWidth="1"/>
    <col min="5649" max="5649" width="11.7109375" style="204" customWidth="1"/>
    <col min="5650" max="5650" width="14.7109375" style="204" customWidth="1"/>
    <col min="5651" max="5653" width="0" style="204" hidden="1" customWidth="1"/>
    <col min="5654" max="5654" width="9.28515625" style="204" customWidth="1"/>
    <col min="5655" max="5655" width="0" style="204" hidden="1" customWidth="1"/>
    <col min="5656" max="5656" width="11" style="204" bestFit="1" customWidth="1"/>
    <col min="5657" max="5657" width="11.140625" style="204" bestFit="1" customWidth="1"/>
    <col min="5658" max="5660" width="0" style="204" hidden="1" customWidth="1"/>
    <col min="5661" max="5661" width="10.7109375" style="204" bestFit="1" customWidth="1"/>
    <col min="5662" max="5666" width="0" style="204" hidden="1" customWidth="1"/>
    <col min="5667" max="5667" width="9.28515625" style="204" customWidth="1"/>
    <col min="5668" max="5670" width="0" style="204" hidden="1" customWidth="1"/>
    <col min="5671" max="5671" width="8.7109375" style="204" customWidth="1"/>
    <col min="5672" max="5672" width="9.140625" style="204" bestFit="1" customWidth="1"/>
    <col min="5673" max="5674" width="0" style="204" hidden="1" customWidth="1"/>
    <col min="5675" max="5675" width="9.42578125" style="204" customWidth="1"/>
    <col min="5676" max="5679" width="0" style="204" hidden="1" customWidth="1"/>
    <col min="5680" max="5680" width="9" style="204" customWidth="1"/>
    <col min="5681" max="5688" width="0" style="204" hidden="1" customWidth="1"/>
    <col min="5689" max="5689" width="9.28515625" style="204" bestFit="1" customWidth="1"/>
    <col min="5690" max="5690" width="9.140625" style="204" customWidth="1"/>
    <col min="5691" max="5691" width="9.140625" style="204" bestFit="1" customWidth="1"/>
    <col min="5692" max="5694" width="0" style="204" hidden="1" customWidth="1"/>
    <col min="5695" max="5695" width="9.140625" style="204" bestFit="1" customWidth="1"/>
    <col min="5696" max="5699" width="0" style="204" hidden="1" customWidth="1"/>
    <col min="5700" max="5700" width="9.42578125" style="204" bestFit="1" customWidth="1"/>
    <col min="5701" max="5704" width="0" style="204" hidden="1" customWidth="1"/>
    <col min="5705" max="5705" width="12.7109375" style="204" customWidth="1"/>
    <col min="5706" max="5709" width="0" style="204" hidden="1" customWidth="1"/>
    <col min="5710" max="5710" width="14.7109375" style="204" customWidth="1"/>
    <col min="5711" max="5732" width="9.140625" style="204" customWidth="1"/>
    <col min="5733" max="5888" width="9.140625" style="204"/>
    <col min="5889" max="5889" width="6.7109375" style="204" customWidth="1"/>
    <col min="5890" max="5890" width="5.7109375" style="204" customWidth="1"/>
    <col min="5891" max="5891" width="38.42578125" style="204" customWidth="1"/>
    <col min="5892" max="5892" width="8.7109375" style="204" customWidth="1"/>
    <col min="5893" max="5893" width="0" style="204" hidden="1" customWidth="1"/>
    <col min="5894" max="5894" width="15.42578125" style="204" customWidth="1"/>
    <col min="5895" max="5895" width="7.7109375" style="204" customWidth="1"/>
    <col min="5896" max="5896" width="9.7109375" style="204" customWidth="1"/>
    <col min="5897" max="5897" width="9.42578125" style="204" customWidth="1"/>
    <col min="5898" max="5898" width="0" style="204" hidden="1" customWidth="1"/>
    <col min="5899" max="5899" width="33" style="204" customWidth="1"/>
    <col min="5900" max="5902" width="0" style="204" hidden="1" customWidth="1"/>
    <col min="5903" max="5903" width="9.7109375" style="204" customWidth="1"/>
    <col min="5904" max="5904" width="12.140625" style="204" customWidth="1"/>
    <col min="5905" max="5905" width="11.7109375" style="204" customWidth="1"/>
    <col min="5906" max="5906" width="14.7109375" style="204" customWidth="1"/>
    <col min="5907" max="5909" width="0" style="204" hidden="1" customWidth="1"/>
    <col min="5910" max="5910" width="9.28515625" style="204" customWidth="1"/>
    <col min="5911" max="5911" width="0" style="204" hidden="1" customWidth="1"/>
    <col min="5912" max="5912" width="11" style="204" bestFit="1" customWidth="1"/>
    <col min="5913" max="5913" width="11.140625" style="204" bestFit="1" customWidth="1"/>
    <col min="5914" max="5916" width="0" style="204" hidden="1" customWidth="1"/>
    <col min="5917" max="5917" width="10.7109375" style="204" bestFit="1" customWidth="1"/>
    <col min="5918" max="5922" width="0" style="204" hidden="1" customWidth="1"/>
    <col min="5923" max="5923" width="9.28515625" style="204" customWidth="1"/>
    <col min="5924" max="5926" width="0" style="204" hidden="1" customWidth="1"/>
    <col min="5927" max="5927" width="8.7109375" style="204" customWidth="1"/>
    <col min="5928" max="5928" width="9.140625" style="204" bestFit="1" customWidth="1"/>
    <col min="5929" max="5930" width="0" style="204" hidden="1" customWidth="1"/>
    <col min="5931" max="5931" width="9.42578125" style="204" customWidth="1"/>
    <col min="5932" max="5935" width="0" style="204" hidden="1" customWidth="1"/>
    <col min="5936" max="5936" width="9" style="204" customWidth="1"/>
    <col min="5937" max="5944" width="0" style="204" hidden="1" customWidth="1"/>
    <col min="5945" max="5945" width="9.28515625" style="204" bestFit="1" customWidth="1"/>
    <col min="5946" max="5946" width="9.140625" style="204" customWidth="1"/>
    <col min="5947" max="5947" width="9.140625" style="204" bestFit="1" customWidth="1"/>
    <col min="5948" max="5950" width="0" style="204" hidden="1" customWidth="1"/>
    <col min="5951" max="5951" width="9.140625" style="204" bestFit="1" customWidth="1"/>
    <col min="5952" max="5955" width="0" style="204" hidden="1" customWidth="1"/>
    <col min="5956" max="5956" width="9.42578125" style="204" bestFit="1" customWidth="1"/>
    <col min="5957" max="5960" width="0" style="204" hidden="1" customWidth="1"/>
    <col min="5961" max="5961" width="12.7109375" style="204" customWidth="1"/>
    <col min="5962" max="5965" width="0" style="204" hidden="1" customWidth="1"/>
    <col min="5966" max="5966" width="14.7109375" style="204" customWidth="1"/>
    <col min="5967" max="5988" width="9.140625" style="204" customWidth="1"/>
    <col min="5989" max="6144" width="9.140625" style="204"/>
    <col min="6145" max="6145" width="6.7109375" style="204" customWidth="1"/>
    <col min="6146" max="6146" width="5.7109375" style="204" customWidth="1"/>
    <col min="6147" max="6147" width="38.42578125" style="204" customWidth="1"/>
    <col min="6148" max="6148" width="8.7109375" style="204" customWidth="1"/>
    <col min="6149" max="6149" width="0" style="204" hidden="1" customWidth="1"/>
    <col min="6150" max="6150" width="15.42578125" style="204" customWidth="1"/>
    <col min="6151" max="6151" width="7.7109375" style="204" customWidth="1"/>
    <col min="6152" max="6152" width="9.7109375" style="204" customWidth="1"/>
    <col min="6153" max="6153" width="9.42578125" style="204" customWidth="1"/>
    <col min="6154" max="6154" width="0" style="204" hidden="1" customWidth="1"/>
    <col min="6155" max="6155" width="33" style="204" customWidth="1"/>
    <col min="6156" max="6158" width="0" style="204" hidden="1" customWidth="1"/>
    <col min="6159" max="6159" width="9.7109375" style="204" customWidth="1"/>
    <col min="6160" max="6160" width="12.140625" style="204" customWidth="1"/>
    <col min="6161" max="6161" width="11.7109375" style="204" customWidth="1"/>
    <col min="6162" max="6162" width="14.7109375" style="204" customWidth="1"/>
    <col min="6163" max="6165" width="0" style="204" hidden="1" customWidth="1"/>
    <col min="6166" max="6166" width="9.28515625" style="204" customWidth="1"/>
    <col min="6167" max="6167" width="0" style="204" hidden="1" customWidth="1"/>
    <col min="6168" max="6168" width="11" style="204" bestFit="1" customWidth="1"/>
    <col min="6169" max="6169" width="11.140625" style="204" bestFit="1" customWidth="1"/>
    <col min="6170" max="6172" width="0" style="204" hidden="1" customWidth="1"/>
    <col min="6173" max="6173" width="10.7109375" style="204" bestFit="1" customWidth="1"/>
    <col min="6174" max="6178" width="0" style="204" hidden="1" customWidth="1"/>
    <col min="6179" max="6179" width="9.28515625" style="204" customWidth="1"/>
    <col min="6180" max="6182" width="0" style="204" hidden="1" customWidth="1"/>
    <col min="6183" max="6183" width="8.7109375" style="204" customWidth="1"/>
    <col min="6184" max="6184" width="9.140625" style="204" bestFit="1" customWidth="1"/>
    <col min="6185" max="6186" width="0" style="204" hidden="1" customWidth="1"/>
    <col min="6187" max="6187" width="9.42578125" style="204" customWidth="1"/>
    <col min="6188" max="6191" width="0" style="204" hidden="1" customWidth="1"/>
    <col min="6192" max="6192" width="9" style="204" customWidth="1"/>
    <col min="6193" max="6200" width="0" style="204" hidden="1" customWidth="1"/>
    <col min="6201" max="6201" width="9.28515625" style="204" bestFit="1" customWidth="1"/>
    <col min="6202" max="6202" width="9.140625" style="204" customWidth="1"/>
    <col min="6203" max="6203" width="9.140625" style="204" bestFit="1" customWidth="1"/>
    <col min="6204" max="6206" width="0" style="204" hidden="1" customWidth="1"/>
    <col min="6207" max="6207" width="9.140625" style="204" bestFit="1" customWidth="1"/>
    <col min="6208" max="6211" width="0" style="204" hidden="1" customWidth="1"/>
    <col min="6212" max="6212" width="9.42578125" style="204" bestFit="1" customWidth="1"/>
    <col min="6213" max="6216" width="0" style="204" hidden="1" customWidth="1"/>
    <col min="6217" max="6217" width="12.7109375" style="204" customWidth="1"/>
    <col min="6218" max="6221" width="0" style="204" hidden="1" customWidth="1"/>
    <col min="6222" max="6222" width="14.7109375" style="204" customWidth="1"/>
    <col min="6223" max="6244" width="9.140625" style="204" customWidth="1"/>
    <col min="6245" max="6400" width="9.140625" style="204"/>
    <col min="6401" max="6401" width="6.7109375" style="204" customWidth="1"/>
    <col min="6402" max="6402" width="5.7109375" style="204" customWidth="1"/>
    <col min="6403" max="6403" width="38.42578125" style="204" customWidth="1"/>
    <col min="6404" max="6404" width="8.7109375" style="204" customWidth="1"/>
    <col min="6405" max="6405" width="0" style="204" hidden="1" customWidth="1"/>
    <col min="6406" max="6406" width="15.42578125" style="204" customWidth="1"/>
    <col min="6407" max="6407" width="7.7109375" style="204" customWidth="1"/>
    <col min="6408" max="6408" width="9.7109375" style="204" customWidth="1"/>
    <col min="6409" max="6409" width="9.42578125" style="204" customWidth="1"/>
    <col min="6410" max="6410" width="0" style="204" hidden="1" customWidth="1"/>
    <col min="6411" max="6411" width="33" style="204" customWidth="1"/>
    <col min="6412" max="6414" width="0" style="204" hidden="1" customWidth="1"/>
    <col min="6415" max="6415" width="9.7109375" style="204" customWidth="1"/>
    <col min="6416" max="6416" width="12.140625" style="204" customWidth="1"/>
    <col min="6417" max="6417" width="11.7109375" style="204" customWidth="1"/>
    <col min="6418" max="6418" width="14.7109375" style="204" customWidth="1"/>
    <col min="6419" max="6421" width="0" style="204" hidden="1" customWidth="1"/>
    <col min="6422" max="6422" width="9.28515625" style="204" customWidth="1"/>
    <col min="6423" max="6423" width="0" style="204" hidden="1" customWidth="1"/>
    <col min="6424" max="6424" width="11" style="204" bestFit="1" customWidth="1"/>
    <col min="6425" max="6425" width="11.140625" style="204" bestFit="1" customWidth="1"/>
    <col min="6426" max="6428" width="0" style="204" hidden="1" customWidth="1"/>
    <col min="6429" max="6429" width="10.7109375" style="204" bestFit="1" customWidth="1"/>
    <col min="6430" max="6434" width="0" style="204" hidden="1" customWidth="1"/>
    <col min="6435" max="6435" width="9.28515625" style="204" customWidth="1"/>
    <col min="6436" max="6438" width="0" style="204" hidden="1" customWidth="1"/>
    <col min="6439" max="6439" width="8.7109375" style="204" customWidth="1"/>
    <col min="6440" max="6440" width="9.140625" style="204" bestFit="1" customWidth="1"/>
    <col min="6441" max="6442" width="0" style="204" hidden="1" customWidth="1"/>
    <col min="6443" max="6443" width="9.42578125" style="204" customWidth="1"/>
    <col min="6444" max="6447" width="0" style="204" hidden="1" customWidth="1"/>
    <col min="6448" max="6448" width="9" style="204" customWidth="1"/>
    <col min="6449" max="6456" width="0" style="204" hidden="1" customWidth="1"/>
    <col min="6457" max="6457" width="9.28515625" style="204" bestFit="1" customWidth="1"/>
    <col min="6458" max="6458" width="9.140625" style="204" customWidth="1"/>
    <col min="6459" max="6459" width="9.140625" style="204" bestFit="1" customWidth="1"/>
    <col min="6460" max="6462" width="0" style="204" hidden="1" customWidth="1"/>
    <col min="6463" max="6463" width="9.140625" style="204" bestFit="1" customWidth="1"/>
    <col min="6464" max="6467" width="0" style="204" hidden="1" customWidth="1"/>
    <col min="6468" max="6468" width="9.42578125" style="204" bestFit="1" customWidth="1"/>
    <col min="6469" max="6472" width="0" style="204" hidden="1" customWidth="1"/>
    <col min="6473" max="6473" width="12.7109375" style="204" customWidth="1"/>
    <col min="6474" max="6477" width="0" style="204" hidden="1" customWidth="1"/>
    <col min="6478" max="6478" width="14.7109375" style="204" customWidth="1"/>
    <col min="6479" max="6500" width="9.140625" style="204" customWidth="1"/>
    <col min="6501" max="6656" width="9.140625" style="204"/>
    <col min="6657" max="6657" width="6.7109375" style="204" customWidth="1"/>
    <col min="6658" max="6658" width="5.7109375" style="204" customWidth="1"/>
    <col min="6659" max="6659" width="38.42578125" style="204" customWidth="1"/>
    <col min="6660" max="6660" width="8.7109375" style="204" customWidth="1"/>
    <col min="6661" max="6661" width="0" style="204" hidden="1" customWidth="1"/>
    <col min="6662" max="6662" width="15.42578125" style="204" customWidth="1"/>
    <col min="6663" max="6663" width="7.7109375" style="204" customWidth="1"/>
    <col min="6664" max="6664" width="9.7109375" style="204" customWidth="1"/>
    <col min="6665" max="6665" width="9.42578125" style="204" customWidth="1"/>
    <col min="6666" max="6666" width="0" style="204" hidden="1" customWidth="1"/>
    <col min="6667" max="6667" width="33" style="204" customWidth="1"/>
    <col min="6668" max="6670" width="0" style="204" hidden="1" customWidth="1"/>
    <col min="6671" max="6671" width="9.7109375" style="204" customWidth="1"/>
    <col min="6672" max="6672" width="12.140625" style="204" customWidth="1"/>
    <col min="6673" max="6673" width="11.7109375" style="204" customWidth="1"/>
    <col min="6674" max="6674" width="14.7109375" style="204" customWidth="1"/>
    <col min="6675" max="6677" width="0" style="204" hidden="1" customWidth="1"/>
    <col min="6678" max="6678" width="9.28515625" style="204" customWidth="1"/>
    <col min="6679" max="6679" width="0" style="204" hidden="1" customWidth="1"/>
    <col min="6680" max="6680" width="11" style="204" bestFit="1" customWidth="1"/>
    <col min="6681" max="6681" width="11.140625" style="204" bestFit="1" customWidth="1"/>
    <col min="6682" max="6684" width="0" style="204" hidden="1" customWidth="1"/>
    <col min="6685" max="6685" width="10.7109375" style="204" bestFit="1" customWidth="1"/>
    <col min="6686" max="6690" width="0" style="204" hidden="1" customWidth="1"/>
    <col min="6691" max="6691" width="9.28515625" style="204" customWidth="1"/>
    <col min="6692" max="6694" width="0" style="204" hidden="1" customWidth="1"/>
    <col min="6695" max="6695" width="8.7109375" style="204" customWidth="1"/>
    <col min="6696" max="6696" width="9.140625" style="204" bestFit="1" customWidth="1"/>
    <col min="6697" max="6698" width="0" style="204" hidden="1" customWidth="1"/>
    <col min="6699" max="6699" width="9.42578125" style="204" customWidth="1"/>
    <col min="6700" max="6703" width="0" style="204" hidden="1" customWidth="1"/>
    <col min="6704" max="6704" width="9" style="204" customWidth="1"/>
    <col min="6705" max="6712" width="0" style="204" hidden="1" customWidth="1"/>
    <col min="6713" max="6713" width="9.28515625" style="204" bestFit="1" customWidth="1"/>
    <col min="6714" max="6714" width="9.140625" style="204" customWidth="1"/>
    <col min="6715" max="6715" width="9.140625" style="204" bestFit="1" customWidth="1"/>
    <col min="6716" max="6718" width="0" style="204" hidden="1" customWidth="1"/>
    <col min="6719" max="6719" width="9.140625" style="204" bestFit="1" customWidth="1"/>
    <col min="6720" max="6723" width="0" style="204" hidden="1" customWidth="1"/>
    <col min="6724" max="6724" width="9.42578125" style="204" bestFit="1" customWidth="1"/>
    <col min="6725" max="6728" width="0" style="204" hidden="1" customWidth="1"/>
    <col min="6729" max="6729" width="12.7109375" style="204" customWidth="1"/>
    <col min="6730" max="6733" width="0" style="204" hidden="1" customWidth="1"/>
    <col min="6734" max="6734" width="14.7109375" style="204" customWidth="1"/>
    <col min="6735" max="6756" width="9.140625" style="204" customWidth="1"/>
    <col min="6757" max="6912" width="9.140625" style="204"/>
    <col min="6913" max="6913" width="6.7109375" style="204" customWidth="1"/>
    <col min="6914" max="6914" width="5.7109375" style="204" customWidth="1"/>
    <col min="6915" max="6915" width="38.42578125" style="204" customWidth="1"/>
    <col min="6916" max="6916" width="8.7109375" style="204" customWidth="1"/>
    <col min="6917" max="6917" width="0" style="204" hidden="1" customWidth="1"/>
    <col min="6918" max="6918" width="15.42578125" style="204" customWidth="1"/>
    <col min="6919" max="6919" width="7.7109375" style="204" customWidth="1"/>
    <col min="6920" max="6920" width="9.7109375" style="204" customWidth="1"/>
    <col min="6921" max="6921" width="9.42578125" style="204" customWidth="1"/>
    <col min="6922" max="6922" width="0" style="204" hidden="1" customWidth="1"/>
    <col min="6923" max="6923" width="33" style="204" customWidth="1"/>
    <col min="6924" max="6926" width="0" style="204" hidden="1" customWidth="1"/>
    <col min="6927" max="6927" width="9.7109375" style="204" customWidth="1"/>
    <col min="6928" max="6928" width="12.140625" style="204" customWidth="1"/>
    <col min="6929" max="6929" width="11.7109375" style="204" customWidth="1"/>
    <col min="6930" max="6930" width="14.7109375" style="204" customWidth="1"/>
    <col min="6931" max="6933" width="0" style="204" hidden="1" customWidth="1"/>
    <col min="6934" max="6934" width="9.28515625" style="204" customWidth="1"/>
    <col min="6935" max="6935" width="0" style="204" hidden="1" customWidth="1"/>
    <col min="6936" max="6936" width="11" style="204" bestFit="1" customWidth="1"/>
    <col min="6937" max="6937" width="11.140625" style="204" bestFit="1" customWidth="1"/>
    <col min="6938" max="6940" width="0" style="204" hidden="1" customWidth="1"/>
    <col min="6941" max="6941" width="10.7109375" style="204" bestFit="1" customWidth="1"/>
    <col min="6942" max="6946" width="0" style="204" hidden="1" customWidth="1"/>
    <col min="6947" max="6947" width="9.28515625" style="204" customWidth="1"/>
    <col min="6948" max="6950" width="0" style="204" hidden="1" customWidth="1"/>
    <col min="6951" max="6951" width="8.7109375" style="204" customWidth="1"/>
    <col min="6952" max="6952" width="9.140625" style="204" bestFit="1" customWidth="1"/>
    <col min="6953" max="6954" width="0" style="204" hidden="1" customWidth="1"/>
    <col min="6955" max="6955" width="9.42578125" style="204" customWidth="1"/>
    <col min="6956" max="6959" width="0" style="204" hidden="1" customWidth="1"/>
    <col min="6960" max="6960" width="9" style="204" customWidth="1"/>
    <col min="6961" max="6968" width="0" style="204" hidden="1" customWidth="1"/>
    <col min="6969" max="6969" width="9.28515625" style="204" bestFit="1" customWidth="1"/>
    <col min="6970" max="6970" width="9.140625" style="204" customWidth="1"/>
    <col min="6971" max="6971" width="9.140625" style="204" bestFit="1" customWidth="1"/>
    <col min="6972" max="6974" width="0" style="204" hidden="1" customWidth="1"/>
    <col min="6975" max="6975" width="9.140625" style="204" bestFit="1" customWidth="1"/>
    <col min="6976" max="6979" width="0" style="204" hidden="1" customWidth="1"/>
    <col min="6980" max="6980" width="9.42578125" style="204" bestFit="1" customWidth="1"/>
    <col min="6981" max="6984" width="0" style="204" hidden="1" customWidth="1"/>
    <col min="6985" max="6985" width="12.7109375" style="204" customWidth="1"/>
    <col min="6986" max="6989" width="0" style="204" hidden="1" customWidth="1"/>
    <col min="6990" max="6990" width="14.7109375" style="204" customWidth="1"/>
    <col min="6991" max="7012" width="9.140625" style="204" customWidth="1"/>
    <col min="7013" max="7168" width="9.140625" style="204"/>
    <col min="7169" max="7169" width="6.7109375" style="204" customWidth="1"/>
    <col min="7170" max="7170" width="5.7109375" style="204" customWidth="1"/>
    <col min="7171" max="7171" width="38.42578125" style="204" customWidth="1"/>
    <col min="7172" max="7172" width="8.7109375" style="204" customWidth="1"/>
    <col min="7173" max="7173" width="0" style="204" hidden="1" customWidth="1"/>
    <col min="7174" max="7174" width="15.42578125" style="204" customWidth="1"/>
    <col min="7175" max="7175" width="7.7109375" style="204" customWidth="1"/>
    <col min="7176" max="7176" width="9.7109375" style="204" customWidth="1"/>
    <col min="7177" max="7177" width="9.42578125" style="204" customWidth="1"/>
    <col min="7178" max="7178" width="0" style="204" hidden="1" customWidth="1"/>
    <col min="7179" max="7179" width="33" style="204" customWidth="1"/>
    <col min="7180" max="7182" width="0" style="204" hidden="1" customWidth="1"/>
    <col min="7183" max="7183" width="9.7109375" style="204" customWidth="1"/>
    <col min="7184" max="7184" width="12.140625" style="204" customWidth="1"/>
    <col min="7185" max="7185" width="11.7109375" style="204" customWidth="1"/>
    <col min="7186" max="7186" width="14.7109375" style="204" customWidth="1"/>
    <col min="7187" max="7189" width="0" style="204" hidden="1" customWidth="1"/>
    <col min="7190" max="7190" width="9.28515625" style="204" customWidth="1"/>
    <col min="7191" max="7191" width="0" style="204" hidden="1" customWidth="1"/>
    <col min="7192" max="7192" width="11" style="204" bestFit="1" customWidth="1"/>
    <col min="7193" max="7193" width="11.140625" style="204" bestFit="1" customWidth="1"/>
    <col min="7194" max="7196" width="0" style="204" hidden="1" customWidth="1"/>
    <col min="7197" max="7197" width="10.7109375" style="204" bestFit="1" customWidth="1"/>
    <col min="7198" max="7202" width="0" style="204" hidden="1" customWidth="1"/>
    <col min="7203" max="7203" width="9.28515625" style="204" customWidth="1"/>
    <col min="7204" max="7206" width="0" style="204" hidden="1" customWidth="1"/>
    <col min="7207" max="7207" width="8.7109375" style="204" customWidth="1"/>
    <col min="7208" max="7208" width="9.140625" style="204" bestFit="1" customWidth="1"/>
    <col min="7209" max="7210" width="0" style="204" hidden="1" customWidth="1"/>
    <col min="7211" max="7211" width="9.42578125" style="204" customWidth="1"/>
    <col min="7212" max="7215" width="0" style="204" hidden="1" customWidth="1"/>
    <col min="7216" max="7216" width="9" style="204" customWidth="1"/>
    <col min="7217" max="7224" width="0" style="204" hidden="1" customWidth="1"/>
    <col min="7225" max="7225" width="9.28515625" style="204" bestFit="1" customWidth="1"/>
    <col min="7226" max="7226" width="9.140625" style="204" customWidth="1"/>
    <col min="7227" max="7227" width="9.140625" style="204" bestFit="1" customWidth="1"/>
    <col min="7228" max="7230" width="0" style="204" hidden="1" customWidth="1"/>
    <col min="7231" max="7231" width="9.140625" style="204" bestFit="1" customWidth="1"/>
    <col min="7232" max="7235" width="0" style="204" hidden="1" customWidth="1"/>
    <col min="7236" max="7236" width="9.42578125" style="204" bestFit="1" customWidth="1"/>
    <col min="7237" max="7240" width="0" style="204" hidden="1" customWidth="1"/>
    <col min="7241" max="7241" width="12.7109375" style="204" customWidth="1"/>
    <col min="7242" max="7245" width="0" style="204" hidden="1" customWidth="1"/>
    <col min="7246" max="7246" width="14.7109375" style="204" customWidth="1"/>
    <col min="7247" max="7268" width="9.140625" style="204" customWidth="1"/>
    <col min="7269" max="7424" width="9.140625" style="204"/>
    <col min="7425" max="7425" width="6.7109375" style="204" customWidth="1"/>
    <col min="7426" max="7426" width="5.7109375" style="204" customWidth="1"/>
    <col min="7427" max="7427" width="38.42578125" style="204" customWidth="1"/>
    <col min="7428" max="7428" width="8.7109375" style="204" customWidth="1"/>
    <col min="7429" max="7429" width="0" style="204" hidden="1" customWidth="1"/>
    <col min="7430" max="7430" width="15.42578125" style="204" customWidth="1"/>
    <col min="7431" max="7431" width="7.7109375" style="204" customWidth="1"/>
    <col min="7432" max="7432" width="9.7109375" style="204" customWidth="1"/>
    <col min="7433" max="7433" width="9.42578125" style="204" customWidth="1"/>
    <col min="7434" max="7434" width="0" style="204" hidden="1" customWidth="1"/>
    <col min="7435" max="7435" width="33" style="204" customWidth="1"/>
    <col min="7436" max="7438" width="0" style="204" hidden="1" customWidth="1"/>
    <col min="7439" max="7439" width="9.7109375" style="204" customWidth="1"/>
    <col min="7440" max="7440" width="12.140625" style="204" customWidth="1"/>
    <col min="7441" max="7441" width="11.7109375" style="204" customWidth="1"/>
    <col min="7442" max="7442" width="14.7109375" style="204" customWidth="1"/>
    <col min="7443" max="7445" width="0" style="204" hidden="1" customWidth="1"/>
    <col min="7446" max="7446" width="9.28515625" style="204" customWidth="1"/>
    <col min="7447" max="7447" width="0" style="204" hidden="1" customWidth="1"/>
    <col min="7448" max="7448" width="11" style="204" bestFit="1" customWidth="1"/>
    <col min="7449" max="7449" width="11.140625" style="204" bestFit="1" customWidth="1"/>
    <col min="7450" max="7452" width="0" style="204" hidden="1" customWidth="1"/>
    <col min="7453" max="7453" width="10.7109375" style="204" bestFit="1" customWidth="1"/>
    <col min="7454" max="7458" width="0" style="204" hidden="1" customWidth="1"/>
    <col min="7459" max="7459" width="9.28515625" style="204" customWidth="1"/>
    <col min="7460" max="7462" width="0" style="204" hidden="1" customWidth="1"/>
    <col min="7463" max="7463" width="8.7109375" style="204" customWidth="1"/>
    <col min="7464" max="7464" width="9.140625" style="204" bestFit="1" customWidth="1"/>
    <col min="7465" max="7466" width="0" style="204" hidden="1" customWidth="1"/>
    <col min="7467" max="7467" width="9.42578125" style="204" customWidth="1"/>
    <col min="7468" max="7471" width="0" style="204" hidden="1" customWidth="1"/>
    <col min="7472" max="7472" width="9" style="204" customWidth="1"/>
    <col min="7473" max="7480" width="0" style="204" hidden="1" customWidth="1"/>
    <col min="7481" max="7481" width="9.28515625" style="204" bestFit="1" customWidth="1"/>
    <col min="7482" max="7482" width="9.140625" style="204" customWidth="1"/>
    <col min="7483" max="7483" width="9.140625" style="204" bestFit="1" customWidth="1"/>
    <col min="7484" max="7486" width="0" style="204" hidden="1" customWidth="1"/>
    <col min="7487" max="7487" width="9.140625" style="204" bestFit="1" customWidth="1"/>
    <col min="7488" max="7491" width="0" style="204" hidden="1" customWidth="1"/>
    <col min="7492" max="7492" width="9.42578125" style="204" bestFit="1" customWidth="1"/>
    <col min="7493" max="7496" width="0" style="204" hidden="1" customWidth="1"/>
    <col min="7497" max="7497" width="12.7109375" style="204" customWidth="1"/>
    <col min="7498" max="7501" width="0" style="204" hidden="1" customWidth="1"/>
    <col min="7502" max="7502" width="14.7109375" style="204" customWidth="1"/>
    <col min="7503" max="7524" width="9.140625" style="204" customWidth="1"/>
    <col min="7525" max="7680" width="9.140625" style="204"/>
    <col min="7681" max="7681" width="6.7109375" style="204" customWidth="1"/>
    <col min="7682" max="7682" width="5.7109375" style="204" customWidth="1"/>
    <col min="7683" max="7683" width="38.42578125" style="204" customWidth="1"/>
    <col min="7684" max="7684" width="8.7109375" style="204" customWidth="1"/>
    <col min="7685" max="7685" width="0" style="204" hidden="1" customWidth="1"/>
    <col min="7686" max="7686" width="15.42578125" style="204" customWidth="1"/>
    <col min="7687" max="7687" width="7.7109375" style="204" customWidth="1"/>
    <col min="7688" max="7688" width="9.7109375" style="204" customWidth="1"/>
    <col min="7689" max="7689" width="9.42578125" style="204" customWidth="1"/>
    <col min="7690" max="7690" width="0" style="204" hidden="1" customWidth="1"/>
    <col min="7691" max="7691" width="33" style="204" customWidth="1"/>
    <col min="7692" max="7694" width="0" style="204" hidden="1" customWidth="1"/>
    <col min="7695" max="7695" width="9.7109375" style="204" customWidth="1"/>
    <col min="7696" max="7696" width="12.140625" style="204" customWidth="1"/>
    <col min="7697" max="7697" width="11.7109375" style="204" customWidth="1"/>
    <col min="7698" max="7698" width="14.7109375" style="204" customWidth="1"/>
    <col min="7699" max="7701" width="0" style="204" hidden="1" customWidth="1"/>
    <col min="7702" max="7702" width="9.28515625" style="204" customWidth="1"/>
    <col min="7703" max="7703" width="0" style="204" hidden="1" customWidth="1"/>
    <col min="7704" max="7704" width="11" style="204" bestFit="1" customWidth="1"/>
    <col min="7705" max="7705" width="11.140625" style="204" bestFit="1" customWidth="1"/>
    <col min="7706" max="7708" width="0" style="204" hidden="1" customWidth="1"/>
    <col min="7709" max="7709" width="10.7109375" style="204" bestFit="1" customWidth="1"/>
    <col min="7710" max="7714" width="0" style="204" hidden="1" customWidth="1"/>
    <col min="7715" max="7715" width="9.28515625" style="204" customWidth="1"/>
    <col min="7716" max="7718" width="0" style="204" hidden="1" customWidth="1"/>
    <col min="7719" max="7719" width="8.7109375" style="204" customWidth="1"/>
    <col min="7720" max="7720" width="9.140625" style="204" bestFit="1" customWidth="1"/>
    <col min="7721" max="7722" width="0" style="204" hidden="1" customWidth="1"/>
    <col min="7723" max="7723" width="9.42578125" style="204" customWidth="1"/>
    <col min="7724" max="7727" width="0" style="204" hidden="1" customWidth="1"/>
    <col min="7728" max="7728" width="9" style="204" customWidth="1"/>
    <col min="7729" max="7736" width="0" style="204" hidden="1" customWidth="1"/>
    <col min="7737" max="7737" width="9.28515625" style="204" bestFit="1" customWidth="1"/>
    <col min="7738" max="7738" width="9.140625" style="204" customWidth="1"/>
    <col min="7739" max="7739" width="9.140625" style="204" bestFit="1" customWidth="1"/>
    <col min="7740" max="7742" width="0" style="204" hidden="1" customWidth="1"/>
    <col min="7743" max="7743" width="9.140625" style="204" bestFit="1" customWidth="1"/>
    <col min="7744" max="7747" width="0" style="204" hidden="1" customWidth="1"/>
    <col min="7748" max="7748" width="9.42578125" style="204" bestFit="1" customWidth="1"/>
    <col min="7749" max="7752" width="0" style="204" hidden="1" customWidth="1"/>
    <col min="7753" max="7753" width="12.7109375" style="204" customWidth="1"/>
    <col min="7754" max="7757" width="0" style="204" hidden="1" customWidth="1"/>
    <col min="7758" max="7758" width="14.7109375" style="204" customWidth="1"/>
    <col min="7759" max="7780" width="9.140625" style="204" customWidth="1"/>
    <col min="7781" max="7936" width="9.140625" style="204"/>
    <col min="7937" max="7937" width="6.7109375" style="204" customWidth="1"/>
    <col min="7938" max="7938" width="5.7109375" style="204" customWidth="1"/>
    <col min="7939" max="7939" width="38.42578125" style="204" customWidth="1"/>
    <col min="7940" max="7940" width="8.7109375" style="204" customWidth="1"/>
    <col min="7941" max="7941" width="0" style="204" hidden="1" customWidth="1"/>
    <col min="7942" max="7942" width="15.42578125" style="204" customWidth="1"/>
    <col min="7943" max="7943" width="7.7109375" style="204" customWidth="1"/>
    <col min="7944" max="7944" width="9.7109375" style="204" customWidth="1"/>
    <col min="7945" max="7945" width="9.42578125" style="204" customWidth="1"/>
    <col min="7946" max="7946" width="0" style="204" hidden="1" customWidth="1"/>
    <col min="7947" max="7947" width="33" style="204" customWidth="1"/>
    <col min="7948" max="7950" width="0" style="204" hidden="1" customWidth="1"/>
    <col min="7951" max="7951" width="9.7109375" style="204" customWidth="1"/>
    <col min="7952" max="7952" width="12.140625" style="204" customWidth="1"/>
    <col min="7953" max="7953" width="11.7109375" style="204" customWidth="1"/>
    <col min="7954" max="7954" width="14.7109375" style="204" customWidth="1"/>
    <col min="7955" max="7957" width="0" style="204" hidden="1" customWidth="1"/>
    <col min="7958" max="7958" width="9.28515625" style="204" customWidth="1"/>
    <col min="7959" max="7959" width="0" style="204" hidden="1" customWidth="1"/>
    <col min="7960" max="7960" width="11" style="204" bestFit="1" customWidth="1"/>
    <col min="7961" max="7961" width="11.140625" style="204" bestFit="1" customWidth="1"/>
    <col min="7962" max="7964" width="0" style="204" hidden="1" customWidth="1"/>
    <col min="7965" max="7965" width="10.7109375" style="204" bestFit="1" customWidth="1"/>
    <col min="7966" max="7970" width="0" style="204" hidden="1" customWidth="1"/>
    <col min="7971" max="7971" width="9.28515625" style="204" customWidth="1"/>
    <col min="7972" max="7974" width="0" style="204" hidden="1" customWidth="1"/>
    <col min="7975" max="7975" width="8.7109375" style="204" customWidth="1"/>
    <col min="7976" max="7976" width="9.140625" style="204" bestFit="1" customWidth="1"/>
    <col min="7977" max="7978" width="0" style="204" hidden="1" customWidth="1"/>
    <col min="7979" max="7979" width="9.42578125" style="204" customWidth="1"/>
    <col min="7980" max="7983" width="0" style="204" hidden="1" customWidth="1"/>
    <col min="7984" max="7984" width="9" style="204" customWidth="1"/>
    <col min="7985" max="7992" width="0" style="204" hidden="1" customWidth="1"/>
    <col min="7993" max="7993" width="9.28515625" style="204" bestFit="1" customWidth="1"/>
    <col min="7994" max="7994" width="9.140625" style="204" customWidth="1"/>
    <col min="7995" max="7995" width="9.140625" style="204" bestFit="1" customWidth="1"/>
    <col min="7996" max="7998" width="0" style="204" hidden="1" customWidth="1"/>
    <col min="7999" max="7999" width="9.140625" style="204" bestFit="1" customWidth="1"/>
    <col min="8000" max="8003" width="0" style="204" hidden="1" customWidth="1"/>
    <col min="8004" max="8004" width="9.42578125" style="204" bestFit="1" customWidth="1"/>
    <col min="8005" max="8008" width="0" style="204" hidden="1" customWidth="1"/>
    <col min="8009" max="8009" width="12.7109375" style="204" customWidth="1"/>
    <col min="8010" max="8013" width="0" style="204" hidden="1" customWidth="1"/>
    <col min="8014" max="8014" width="14.7109375" style="204" customWidth="1"/>
    <col min="8015" max="8036" width="9.140625" style="204" customWidth="1"/>
    <col min="8037" max="8192" width="9.140625" style="204"/>
    <col min="8193" max="8193" width="6.7109375" style="204" customWidth="1"/>
    <col min="8194" max="8194" width="5.7109375" style="204" customWidth="1"/>
    <col min="8195" max="8195" width="38.42578125" style="204" customWidth="1"/>
    <col min="8196" max="8196" width="8.7109375" style="204" customWidth="1"/>
    <col min="8197" max="8197" width="0" style="204" hidden="1" customWidth="1"/>
    <col min="8198" max="8198" width="15.42578125" style="204" customWidth="1"/>
    <col min="8199" max="8199" width="7.7109375" style="204" customWidth="1"/>
    <col min="8200" max="8200" width="9.7109375" style="204" customWidth="1"/>
    <col min="8201" max="8201" width="9.42578125" style="204" customWidth="1"/>
    <col min="8202" max="8202" width="0" style="204" hidden="1" customWidth="1"/>
    <col min="8203" max="8203" width="33" style="204" customWidth="1"/>
    <col min="8204" max="8206" width="0" style="204" hidden="1" customWidth="1"/>
    <col min="8207" max="8207" width="9.7109375" style="204" customWidth="1"/>
    <col min="8208" max="8208" width="12.140625" style="204" customWidth="1"/>
    <col min="8209" max="8209" width="11.7109375" style="204" customWidth="1"/>
    <col min="8210" max="8210" width="14.7109375" style="204" customWidth="1"/>
    <col min="8211" max="8213" width="0" style="204" hidden="1" customWidth="1"/>
    <col min="8214" max="8214" width="9.28515625" style="204" customWidth="1"/>
    <col min="8215" max="8215" width="0" style="204" hidden="1" customWidth="1"/>
    <col min="8216" max="8216" width="11" style="204" bestFit="1" customWidth="1"/>
    <col min="8217" max="8217" width="11.140625" style="204" bestFit="1" customWidth="1"/>
    <col min="8218" max="8220" width="0" style="204" hidden="1" customWidth="1"/>
    <col min="8221" max="8221" width="10.7109375" style="204" bestFit="1" customWidth="1"/>
    <col min="8222" max="8226" width="0" style="204" hidden="1" customWidth="1"/>
    <col min="8227" max="8227" width="9.28515625" style="204" customWidth="1"/>
    <col min="8228" max="8230" width="0" style="204" hidden="1" customWidth="1"/>
    <col min="8231" max="8231" width="8.7109375" style="204" customWidth="1"/>
    <col min="8232" max="8232" width="9.140625" style="204" bestFit="1" customWidth="1"/>
    <col min="8233" max="8234" width="0" style="204" hidden="1" customWidth="1"/>
    <col min="8235" max="8235" width="9.42578125" style="204" customWidth="1"/>
    <col min="8236" max="8239" width="0" style="204" hidden="1" customWidth="1"/>
    <col min="8240" max="8240" width="9" style="204" customWidth="1"/>
    <col min="8241" max="8248" width="0" style="204" hidden="1" customWidth="1"/>
    <col min="8249" max="8249" width="9.28515625" style="204" bestFit="1" customWidth="1"/>
    <col min="8250" max="8250" width="9.140625" style="204" customWidth="1"/>
    <col min="8251" max="8251" width="9.140625" style="204" bestFit="1" customWidth="1"/>
    <col min="8252" max="8254" width="0" style="204" hidden="1" customWidth="1"/>
    <col min="8255" max="8255" width="9.140625" style="204" bestFit="1" customWidth="1"/>
    <col min="8256" max="8259" width="0" style="204" hidden="1" customWidth="1"/>
    <col min="8260" max="8260" width="9.42578125" style="204" bestFit="1" customWidth="1"/>
    <col min="8261" max="8264" width="0" style="204" hidden="1" customWidth="1"/>
    <col min="8265" max="8265" width="12.7109375" style="204" customWidth="1"/>
    <col min="8266" max="8269" width="0" style="204" hidden="1" customWidth="1"/>
    <col min="8270" max="8270" width="14.7109375" style="204" customWidth="1"/>
    <col min="8271" max="8292" width="9.140625" style="204" customWidth="1"/>
    <col min="8293" max="8448" width="9.140625" style="204"/>
    <col min="8449" max="8449" width="6.7109375" style="204" customWidth="1"/>
    <col min="8450" max="8450" width="5.7109375" style="204" customWidth="1"/>
    <col min="8451" max="8451" width="38.42578125" style="204" customWidth="1"/>
    <col min="8452" max="8452" width="8.7109375" style="204" customWidth="1"/>
    <col min="8453" max="8453" width="0" style="204" hidden="1" customWidth="1"/>
    <col min="8454" max="8454" width="15.42578125" style="204" customWidth="1"/>
    <col min="8455" max="8455" width="7.7109375" style="204" customWidth="1"/>
    <col min="8456" max="8456" width="9.7109375" style="204" customWidth="1"/>
    <col min="8457" max="8457" width="9.42578125" style="204" customWidth="1"/>
    <col min="8458" max="8458" width="0" style="204" hidden="1" customWidth="1"/>
    <col min="8459" max="8459" width="33" style="204" customWidth="1"/>
    <col min="8460" max="8462" width="0" style="204" hidden="1" customWidth="1"/>
    <col min="8463" max="8463" width="9.7109375" style="204" customWidth="1"/>
    <col min="8464" max="8464" width="12.140625" style="204" customWidth="1"/>
    <col min="8465" max="8465" width="11.7109375" style="204" customWidth="1"/>
    <col min="8466" max="8466" width="14.7109375" style="204" customWidth="1"/>
    <col min="8467" max="8469" width="0" style="204" hidden="1" customWidth="1"/>
    <col min="8470" max="8470" width="9.28515625" style="204" customWidth="1"/>
    <col min="8471" max="8471" width="0" style="204" hidden="1" customWidth="1"/>
    <col min="8472" max="8472" width="11" style="204" bestFit="1" customWidth="1"/>
    <col min="8473" max="8473" width="11.140625" style="204" bestFit="1" customWidth="1"/>
    <col min="8474" max="8476" width="0" style="204" hidden="1" customWidth="1"/>
    <col min="8477" max="8477" width="10.7109375" style="204" bestFit="1" customWidth="1"/>
    <col min="8478" max="8482" width="0" style="204" hidden="1" customWidth="1"/>
    <col min="8483" max="8483" width="9.28515625" style="204" customWidth="1"/>
    <col min="8484" max="8486" width="0" style="204" hidden="1" customWidth="1"/>
    <col min="8487" max="8487" width="8.7109375" style="204" customWidth="1"/>
    <col min="8488" max="8488" width="9.140625" style="204" bestFit="1" customWidth="1"/>
    <col min="8489" max="8490" width="0" style="204" hidden="1" customWidth="1"/>
    <col min="8491" max="8491" width="9.42578125" style="204" customWidth="1"/>
    <col min="8492" max="8495" width="0" style="204" hidden="1" customWidth="1"/>
    <col min="8496" max="8496" width="9" style="204" customWidth="1"/>
    <col min="8497" max="8504" width="0" style="204" hidden="1" customWidth="1"/>
    <col min="8505" max="8505" width="9.28515625" style="204" bestFit="1" customWidth="1"/>
    <col min="8506" max="8506" width="9.140625" style="204" customWidth="1"/>
    <col min="8507" max="8507" width="9.140625" style="204" bestFit="1" customWidth="1"/>
    <col min="8508" max="8510" width="0" style="204" hidden="1" customWidth="1"/>
    <col min="8511" max="8511" width="9.140625" style="204" bestFit="1" customWidth="1"/>
    <col min="8512" max="8515" width="0" style="204" hidden="1" customWidth="1"/>
    <col min="8516" max="8516" width="9.42578125" style="204" bestFit="1" customWidth="1"/>
    <col min="8517" max="8520" width="0" style="204" hidden="1" customWidth="1"/>
    <col min="8521" max="8521" width="12.7109375" style="204" customWidth="1"/>
    <col min="8522" max="8525" width="0" style="204" hidden="1" customWidth="1"/>
    <col min="8526" max="8526" width="14.7109375" style="204" customWidth="1"/>
    <col min="8527" max="8548" width="9.140625" style="204" customWidth="1"/>
    <col min="8549" max="8704" width="9.140625" style="204"/>
    <col min="8705" max="8705" width="6.7109375" style="204" customWidth="1"/>
    <col min="8706" max="8706" width="5.7109375" style="204" customWidth="1"/>
    <col min="8707" max="8707" width="38.42578125" style="204" customWidth="1"/>
    <col min="8708" max="8708" width="8.7109375" style="204" customWidth="1"/>
    <col min="8709" max="8709" width="0" style="204" hidden="1" customWidth="1"/>
    <col min="8710" max="8710" width="15.42578125" style="204" customWidth="1"/>
    <col min="8711" max="8711" width="7.7109375" style="204" customWidth="1"/>
    <col min="8712" max="8712" width="9.7109375" style="204" customWidth="1"/>
    <col min="8713" max="8713" width="9.42578125" style="204" customWidth="1"/>
    <col min="8714" max="8714" width="0" style="204" hidden="1" customWidth="1"/>
    <col min="8715" max="8715" width="33" style="204" customWidth="1"/>
    <col min="8716" max="8718" width="0" style="204" hidden="1" customWidth="1"/>
    <col min="8719" max="8719" width="9.7109375" style="204" customWidth="1"/>
    <col min="8720" max="8720" width="12.140625" style="204" customWidth="1"/>
    <col min="8721" max="8721" width="11.7109375" style="204" customWidth="1"/>
    <col min="8722" max="8722" width="14.7109375" style="204" customWidth="1"/>
    <col min="8723" max="8725" width="0" style="204" hidden="1" customWidth="1"/>
    <col min="8726" max="8726" width="9.28515625" style="204" customWidth="1"/>
    <col min="8727" max="8727" width="0" style="204" hidden="1" customWidth="1"/>
    <col min="8728" max="8728" width="11" style="204" bestFit="1" customWidth="1"/>
    <col min="8729" max="8729" width="11.140625" style="204" bestFit="1" customWidth="1"/>
    <col min="8730" max="8732" width="0" style="204" hidden="1" customWidth="1"/>
    <col min="8733" max="8733" width="10.7109375" style="204" bestFit="1" customWidth="1"/>
    <col min="8734" max="8738" width="0" style="204" hidden="1" customWidth="1"/>
    <col min="8739" max="8739" width="9.28515625" style="204" customWidth="1"/>
    <col min="8740" max="8742" width="0" style="204" hidden="1" customWidth="1"/>
    <col min="8743" max="8743" width="8.7109375" style="204" customWidth="1"/>
    <col min="8744" max="8744" width="9.140625" style="204" bestFit="1" customWidth="1"/>
    <col min="8745" max="8746" width="0" style="204" hidden="1" customWidth="1"/>
    <col min="8747" max="8747" width="9.42578125" style="204" customWidth="1"/>
    <col min="8748" max="8751" width="0" style="204" hidden="1" customWidth="1"/>
    <col min="8752" max="8752" width="9" style="204" customWidth="1"/>
    <col min="8753" max="8760" width="0" style="204" hidden="1" customWidth="1"/>
    <col min="8761" max="8761" width="9.28515625" style="204" bestFit="1" customWidth="1"/>
    <col min="8762" max="8762" width="9.140625" style="204" customWidth="1"/>
    <col min="8763" max="8763" width="9.140625" style="204" bestFit="1" customWidth="1"/>
    <col min="8764" max="8766" width="0" style="204" hidden="1" customWidth="1"/>
    <col min="8767" max="8767" width="9.140625" style="204" bestFit="1" customWidth="1"/>
    <col min="8768" max="8771" width="0" style="204" hidden="1" customWidth="1"/>
    <col min="8772" max="8772" width="9.42578125" style="204" bestFit="1" customWidth="1"/>
    <col min="8773" max="8776" width="0" style="204" hidden="1" customWidth="1"/>
    <col min="8777" max="8777" width="12.7109375" style="204" customWidth="1"/>
    <col min="8778" max="8781" width="0" style="204" hidden="1" customWidth="1"/>
    <col min="8782" max="8782" width="14.7109375" style="204" customWidth="1"/>
    <col min="8783" max="8804" width="9.140625" style="204" customWidth="1"/>
    <col min="8805" max="8960" width="9.140625" style="204"/>
    <col min="8961" max="8961" width="6.7109375" style="204" customWidth="1"/>
    <col min="8962" max="8962" width="5.7109375" style="204" customWidth="1"/>
    <col min="8963" max="8963" width="38.42578125" style="204" customWidth="1"/>
    <col min="8964" max="8964" width="8.7109375" style="204" customWidth="1"/>
    <col min="8965" max="8965" width="0" style="204" hidden="1" customWidth="1"/>
    <col min="8966" max="8966" width="15.42578125" style="204" customWidth="1"/>
    <col min="8967" max="8967" width="7.7109375" style="204" customWidth="1"/>
    <col min="8968" max="8968" width="9.7109375" style="204" customWidth="1"/>
    <col min="8969" max="8969" width="9.42578125" style="204" customWidth="1"/>
    <col min="8970" max="8970" width="0" style="204" hidden="1" customWidth="1"/>
    <col min="8971" max="8971" width="33" style="204" customWidth="1"/>
    <col min="8972" max="8974" width="0" style="204" hidden="1" customWidth="1"/>
    <col min="8975" max="8975" width="9.7109375" style="204" customWidth="1"/>
    <col min="8976" max="8976" width="12.140625" style="204" customWidth="1"/>
    <col min="8977" max="8977" width="11.7109375" style="204" customWidth="1"/>
    <col min="8978" max="8978" width="14.7109375" style="204" customWidth="1"/>
    <col min="8979" max="8981" width="0" style="204" hidden="1" customWidth="1"/>
    <col min="8982" max="8982" width="9.28515625" style="204" customWidth="1"/>
    <col min="8983" max="8983" width="0" style="204" hidden="1" customWidth="1"/>
    <col min="8984" max="8984" width="11" style="204" bestFit="1" customWidth="1"/>
    <col min="8985" max="8985" width="11.140625" style="204" bestFit="1" customWidth="1"/>
    <col min="8986" max="8988" width="0" style="204" hidden="1" customWidth="1"/>
    <col min="8989" max="8989" width="10.7109375" style="204" bestFit="1" customWidth="1"/>
    <col min="8990" max="8994" width="0" style="204" hidden="1" customWidth="1"/>
    <col min="8995" max="8995" width="9.28515625" style="204" customWidth="1"/>
    <col min="8996" max="8998" width="0" style="204" hidden="1" customWidth="1"/>
    <col min="8999" max="8999" width="8.7109375" style="204" customWidth="1"/>
    <col min="9000" max="9000" width="9.140625" style="204" bestFit="1" customWidth="1"/>
    <col min="9001" max="9002" width="0" style="204" hidden="1" customWidth="1"/>
    <col min="9003" max="9003" width="9.42578125" style="204" customWidth="1"/>
    <col min="9004" max="9007" width="0" style="204" hidden="1" customWidth="1"/>
    <col min="9008" max="9008" width="9" style="204" customWidth="1"/>
    <col min="9009" max="9016" width="0" style="204" hidden="1" customWidth="1"/>
    <col min="9017" max="9017" width="9.28515625" style="204" bestFit="1" customWidth="1"/>
    <col min="9018" max="9018" width="9.140625" style="204" customWidth="1"/>
    <col min="9019" max="9019" width="9.140625" style="204" bestFit="1" customWidth="1"/>
    <col min="9020" max="9022" width="0" style="204" hidden="1" customWidth="1"/>
    <col min="9023" max="9023" width="9.140625" style="204" bestFit="1" customWidth="1"/>
    <col min="9024" max="9027" width="0" style="204" hidden="1" customWidth="1"/>
    <col min="9028" max="9028" width="9.42578125" style="204" bestFit="1" customWidth="1"/>
    <col min="9029" max="9032" width="0" style="204" hidden="1" customWidth="1"/>
    <col min="9033" max="9033" width="12.7109375" style="204" customWidth="1"/>
    <col min="9034" max="9037" width="0" style="204" hidden="1" customWidth="1"/>
    <col min="9038" max="9038" width="14.7109375" style="204" customWidth="1"/>
    <col min="9039" max="9060" width="9.140625" style="204" customWidth="1"/>
    <col min="9061" max="9216" width="9.140625" style="204"/>
    <col min="9217" max="9217" width="6.7109375" style="204" customWidth="1"/>
    <col min="9218" max="9218" width="5.7109375" style="204" customWidth="1"/>
    <col min="9219" max="9219" width="38.42578125" style="204" customWidth="1"/>
    <col min="9220" max="9220" width="8.7109375" style="204" customWidth="1"/>
    <col min="9221" max="9221" width="0" style="204" hidden="1" customWidth="1"/>
    <col min="9222" max="9222" width="15.42578125" style="204" customWidth="1"/>
    <col min="9223" max="9223" width="7.7109375" style="204" customWidth="1"/>
    <col min="9224" max="9224" width="9.7109375" style="204" customWidth="1"/>
    <col min="9225" max="9225" width="9.42578125" style="204" customWidth="1"/>
    <col min="9226" max="9226" width="0" style="204" hidden="1" customWidth="1"/>
    <col min="9227" max="9227" width="33" style="204" customWidth="1"/>
    <col min="9228" max="9230" width="0" style="204" hidden="1" customWidth="1"/>
    <col min="9231" max="9231" width="9.7109375" style="204" customWidth="1"/>
    <col min="9232" max="9232" width="12.140625" style="204" customWidth="1"/>
    <col min="9233" max="9233" width="11.7109375" style="204" customWidth="1"/>
    <col min="9234" max="9234" width="14.7109375" style="204" customWidth="1"/>
    <col min="9235" max="9237" width="0" style="204" hidden="1" customWidth="1"/>
    <col min="9238" max="9238" width="9.28515625" style="204" customWidth="1"/>
    <col min="9239" max="9239" width="0" style="204" hidden="1" customWidth="1"/>
    <col min="9240" max="9240" width="11" style="204" bestFit="1" customWidth="1"/>
    <col min="9241" max="9241" width="11.140625" style="204" bestFit="1" customWidth="1"/>
    <col min="9242" max="9244" width="0" style="204" hidden="1" customWidth="1"/>
    <col min="9245" max="9245" width="10.7109375" style="204" bestFit="1" customWidth="1"/>
    <col min="9246" max="9250" width="0" style="204" hidden="1" customWidth="1"/>
    <col min="9251" max="9251" width="9.28515625" style="204" customWidth="1"/>
    <col min="9252" max="9254" width="0" style="204" hidden="1" customWidth="1"/>
    <col min="9255" max="9255" width="8.7109375" style="204" customWidth="1"/>
    <col min="9256" max="9256" width="9.140625" style="204" bestFit="1" customWidth="1"/>
    <col min="9257" max="9258" width="0" style="204" hidden="1" customWidth="1"/>
    <col min="9259" max="9259" width="9.42578125" style="204" customWidth="1"/>
    <col min="9260" max="9263" width="0" style="204" hidden="1" customWidth="1"/>
    <col min="9264" max="9264" width="9" style="204" customWidth="1"/>
    <col min="9265" max="9272" width="0" style="204" hidden="1" customWidth="1"/>
    <col min="9273" max="9273" width="9.28515625" style="204" bestFit="1" customWidth="1"/>
    <col min="9274" max="9274" width="9.140625" style="204" customWidth="1"/>
    <col min="9275" max="9275" width="9.140625" style="204" bestFit="1" customWidth="1"/>
    <col min="9276" max="9278" width="0" style="204" hidden="1" customWidth="1"/>
    <col min="9279" max="9279" width="9.140625" style="204" bestFit="1" customWidth="1"/>
    <col min="9280" max="9283" width="0" style="204" hidden="1" customWidth="1"/>
    <col min="9284" max="9284" width="9.42578125" style="204" bestFit="1" customWidth="1"/>
    <col min="9285" max="9288" width="0" style="204" hidden="1" customWidth="1"/>
    <col min="9289" max="9289" width="12.7109375" style="204" customWidth="1"/>
    <col min="9290" max="9293" width="0" style="204" hidden="1" customWidth="1"/>
    <col min="9294" max="9294" width="14.7109375" style="204" customWidth="1"/>
    <col min="9295" max="9316" width="9.140625" style="204" customWidth="1"/>
    <col min="9317" max="9472" width="9.140625" style="204"/>
    <col min="9473" max="9473" width="6.7109375" style="204" customWidth="1"/>
    <col min="9474" max="9474" width="5.7109375" style="204" customWidth="1"/>
    <col min="9475" max="9475" width="38.42578125" style="204" customWidth="1"/>
    <col min="9476" max="9476" width="8.7109375" style="204" customWidth="1"/>
    <col min="9477" max="9477" width="0" style="204" hidden="1" customWidth="1"/>
    <col min="9478" max="9478" width="15.42578125" style="204" customWidth="1"/>
    <col min="9479" max="9479" width="7.7109375" style="204" customWidth="1"/>
    <col min="9480" max="9480" width="9.7109375" style="204" customWidth="1"/>
    <col min="9481" max="9481" width="9.42578125" style="204" customWidth="1"/>
    <col min="9482" max="9482" width="0" style="204" hidden="1" customWidth="1"/>
    <col min="9483" max="9483" width="33" style="204" customWidth="1"/>
    <col min="9484" max="9486" width="0" style="204" hidden="1" customWidth="1"/>
    <col min="9487" max="9487" width="9.7109375" style="204" customWidth="1"/>
    <col min="9488" max="9488" width="12.140625" style="204" customWidth="1"/>
    <col min="9489" max="9489" width="11.7109375" style="204" customWidth="1"/>
    <col min="9490" max="9490" width="14.7109375" style="204" customWidth="1"/>
    <col min="9491" max="9493" width="0" style="204" hidden="1" customWidth="1"/>
    <col min="9494" max="9494" width="9.28515625" style="204" customWidth="1"/>
    <col min="9495" max="9495" width="0" style="204" hidden="1" customWidth="1"/>
    <col min="9496" max="9496" width="11" style="204" bestFit="1" customWidth="1"/>
    <col min="9497" max="9497" width="11.140625" style="204" bestFit="1" customWidth="1"/>
    <col min="9498" max="9500" width="0" style="204" hidden="1" customWidth="1"/>
    <col min="9501" max="9501" width="10.7109375" style="204" bestFit="1" customWidth="1"/>
    <col min="9502" max="9506" width="0" style="204" hidden="1" customWidth="1"/>
    <col min="9507" max="9507" width="9.28515625" style="204" customWidth="1"/>
    <col min="9508" max="9510" width="0" style="204" hidden="1" customWidth="1"/>
    <col min="9511" max="9511" width="8.7109375" style="204" customWidth="1"/>
    <col min="9512" max="9512" width="9.140625" style="204" bestFit="1" customWidth="1"/>
    <col min="9513" max="9514" width="0" style="204" hidden="1" customWidth="1"/>
    <col min="9515" max="9515" width="9.42578125" style="204" customWidth="1"/>
    <col min="9516" max="9519" width="0" style="204" hidden="1" customWidth="1"/>
    <col min="9520" max="9520" width="9" style="204" customWidth="1"/>
    <col min="9521" max="9528" width="0" style="204" hidden="1" customWidth="1"/>
    <col min="9529" max="9529" width="9.28515625" style="204" bestFit="1" customWidth="1"/>
    <col min="9530" max="9530" width="9.140625" style="204" customWidth="1"/>
    <col min="9531" max="9531" width="9.140625" style="204" bestFit="1" customWidth="1"/>
    <col min="9532" max="9534" width="0" style="204" hidden="1" customWidth="1"/>
    <col min="9535" max="9535" width="9.140625" style="204" bestFit="1" customWidth="1"/>
    <col min="9536" max="9539" width="0" style="204" hidden="1" customWidth="1"/>
    <col min="9540" max="9540" width="9.42578125" style="204" bestFit="1" customWidth="1"/>
    <col min="9541" max="9544" width="0" style="204" hidden="1" customWidth="1"/>
    <col min="9545" max="9545" width="12.7109375" style="204" customWidth="1"/>
    <col min="9546" max="9549" width="0" style="204" hidden="1" customWidth="1"/>
    <col min="9550" max="9550" width="14.7109375" style="204" customWidth="1"/>
    <col min="9551" max="9572" width="9.140625" style="204" customWidth="1"/>
    <col min="9573" max="9728" width="9.140625" style="204"/>
    <col min="9729" max="9729" width="6.7109375" style="204" customWidth="1"/>
    <col min="9730" max="9730" width="5.7109375" style="204" customWidth="1"/>
    <col min="9731" max="9731" width="38.42578125" style="204" customWidth="1"/>
    <col min="9732" max="9732" width="8.7109375" style="204" customWidth="1"/>
    <col min="9733" max="9733" width="0" style="204" hidden="1" customWidth="1"/>
    <col min="9734" max="9734" width="15.42578125" style="204" customWidth="1"/>
    <col min="9735" max="9735" width="7.7109375" style="204" customWidth="1"/>
    <col min="9736" max="9736" width="9.7109375" style="204" customWidth="1"/>
    <col min="9737" max="9737" width="9.42578125" style="204" customWidth="1"/>
    <col min="9738" max="9738" width="0" style="204" hidden="1" customWidth="1"/>
    <col min="9739" max="9739" width="33" style="204" customWidth="1"/>
    <col min="9740" max="9742" width="0" style="204" hidden="1" customWidth="1"/>
    <col min="9743" max="9743" width="9.7109375" style="204" customWidth="1"/>
    <col min="9744" max="9744" width="12.140625" style="204" customWidth="1"/>
    <col min="9745" max="9745" width="11.7109375" style="204" customWidth="1"/>
    <col min="9746" max="9746" width="14.7109375" style="204" customWidth="1"/>
    <col min="9747" max="9749" width="0" style="204" hidden="1" customWidth="1"/>
    <col min="9750" max="9750" width="9.28515625" style="204" customWidth="1"/>
    <col min="9751" max="9751" width="0" style="204" hidden="1" customWidth="1"/>
    <col min="9752" max="9752" width="11" style="204" bestFit="1" customWidth="1"/>
    <col min="9753" max="9753" width="11.140625" style="204" bestFit="1" customWidth="1"/>
    <col min="9754" max="9756" width="0" style="204" hidden="1" customWidth="1"/>
    <col min="9757" max="9757" width="10.7109375" style="204" bestFit="1" customWidth="1"/>
    <col min="9758" max="9762" width="0" style="204" hidden="1" customWidth="1"/>
    <col min="9763" max="9763" width="9.28515625" style="204" customWidth="1"/>
    <col min="9764" max="9766" width="0" style="204" hidden="1" customWidth="1"/>
    <col min="9767" max="9767" width="8.7109375" style="204" customWidth="1"/>
    <col min="9768" max="9768" width="9.140625" style="204" bestFit="1" customWidth="1"/>
    <col min="9769" max="9770" width="0" style="204" hidden="1" customWidth="1"/>
    <col min="9771" max="9771" width="9.42578125" style="204" customWidth="1"/>
    <col min="9772" max="9775" width="0" style="204" hidden="1" customWidth="1"/>
    <col min="9776" max="9776" width="9" style="204" customWidth="1"/>
    <col min="9777" max="9784" width="0" style="204" hidden="1" customWidth="1"/>
    <col min="9785" max="9785" width="9.28515625" style="204" bestFit="1" customWidth="1"/>
    <col min="9786" max="9786" width="9.140625" style="204" customWidth="1"/>
    <col min="9787" max="9787" width="9.140625" style="204" bestFit="1" customWidth="1"/>
    <col min="9788" max="9790" width="0" style="204" hidden="1" customWidth="1"/>
    <col min="9791" max="9791" width="9.140625" style="204" bestFit="1" customWidth="1"/>
    <col min="9792" max="9795" width="0" style="204" hidden="1" customWidth="1"/>
    <col min="9796" max="9796" width="9.42578125" style="204" bestFit="1" customWidth="1"/>
    <col min="9797" max="9800" width="0" style="204" hidden="1" customWidth="1"/>
    <col min="9801" max="9801" width="12.7109375" style="204" customWidth="1"/>
    <col min="9802" max="9805" width="0" style="204" hidden="1" customWidth="1"/>
    <col min="9806" max="9806" width="14.7109375" style="204" customWidth="1"/>
    <col min="9807" max="9828" width="9.140625" style="204" customWidth="1"/>
    <col min="9829" max="9984" width="9.140625" style="204"/>
    <col min="9985" max="9985" width="6.7109375" style="204" customWidth="1"/>
    <col min="9986" max="9986" width="5.7109375" style="204" customWidth="1"/>
    <col min="9987" max="9987" width="38.42578125" style="204" customWidth="1"/>
    <col min="9988" max="9988" width="8.7109375" style="204" customWidth="1"/>
    <col min="9989" max="9989" width="0" style="204" hidden="1" customWidth="1"/>
    <col min="9990" max="9990" width="15.42578125" style="204" customWidth="1"/>
    <col min="9991" max="9991" width="7.7109375" style="204" customWidth="1"/>
    <col min="9992" max="9992" width="9.7109375" style="204" customWidth="1"/>
    <col min="9993" max="9993" width="9.42578125" style="204" customWidth="1"/>
    <col min="9994" max="9994" width="0" style="204" hidden="1" customWidth="1"/>
    <col min="9995" max="9995" width="33" style="204" customWidth="1"/>
    <col min="9996" max="9998" width="0" style="204" hidden="1" customWidth="1"/>
    <col min="9999" max="9999" width="9.7109375" style="204" customWidth="1"/>
    <col min="10000" max="10000" width="12.140625" style="204" customWidth="1"/>
    <col min="10001" max="10001" width="11.7109375" style="204" customWidth="1"/>
    <col min="10002" max="10002" width="14.7109375" style="204" customWidth="1"/>
    <col min="10003" max="10005" width="0" style="204" hidden="1" customWidth="1"/>
    <col min="10006" max="10006" width="9.28515625" style="204" customWidth="1"/>
    <col min="10007" max="10007" width="0" style="204" hidden="1" customWidth="1"/>
    <col min="10008" max="10008" width="11" style="204" bestFit="1" customWidth="1"/>
    <col min="10009" max="10009" width="11.140625" style="204" bestFit="1" customWidth="1"/>
    <col min="10010" max="10012" width="0" style="204" hidden="1" customWidth="1"/>
    <col min="10013" max="10013" width="10.7109375" style="204" bestFit="1" customWidth="1"/>
    <col min="10014" max="10018" width="0" style="204" hidden="1" customWidth="1"/>
    <col min="10019" max="10019" width="9.28515625" style="204" customWidth="1"/>
    <col min="10020" max="10022" width="0" style="204" hidden="1" customWidth="1"/>
    <col min="10023" max="10023" width="8.7109375" style="204" customWidth="1"/>
    <col min="10024" max="10024" width="9.140625" style="204" bestFit="1" customWidth="1"/>
    <col min="10025" max="10026" width="0" style="204" hidden="1" customWidth="1"/>
    <col min="10027" max="10027" width="9.42578125" style="204" customWidth="1"/>
    <col min="10028" max="10031" width="0" style="204" hidden="1" customWidth="1"/>
    <col min="10032" max="10032" width="9" style="204" customWidth="1"/>
    <col min="10033" max="10040" width="0" style="204" hidden="1" customWidth="1"/>
    <col min="10041" max="10041" width="9.28515625" style="204" bestFit="1" customWidth="1"/>
    <col min="10042" max="10042" width="9.140625" style="204" customWidth="1"/>
    <col min="10043" max="10043" width="9.140625" style="204" bestFit="1" customWidth="1"/>
    <col min="10044" max="10046" width="0" style="204" hidden="1" customWidth="1"/>
    <col min="10047" max="10047" width="9.140625" style="204" bestFit="1" customWidth="1"/>
    <col min="10048" max="10051" width="0" style="204" hidden="1" customWidth="1"/>
    <col min="10052" max="10052" width="9.42578125" style="204" bestFit="1" customWidth="1"/>
    <col min="10053" max="10056" width="0" style="204" hidden="1" customWidth="1"/>
    <col min="10057" max="10057" width="12.7109375" style="204" customWidth="1"/>
    <col min="10058" max="10061" width="0" style="204" hidden="1" customWidth="1"/>
    <col min="10062" max="10062" width="14.7109375" style="204" customWidth="1"/>
    <col min="10063" max="10084" width="9.140625" style="204" customWidth="1"/>
    <col min="10085" max="10240" width="9.140625" style="204"/>
    <col min="10241" max="10241" width="6.7109375" style="204" customWidth="1"/>
    <col min="10242" max="10242" width="5.7109375" style="204" customWidth="1"/>
    <col min="10243" max="10243" width="38.42578125" style="204" customWidth="1"/>
    <col min="10244" max="10244" width="8.7109375" style="204" customWidth="1"/>
    <col min="10245" max="10245" width="0" style="204" hidden="1" customWidth="1"/>
    <col min="10246" max="10246" width="15.42578125" style="204" customWidth="1"/>
    <col min="10247" max="10247" width="7.7109375" style="204" customWidth="1"/>
    <col min="10248" max="10248" width="9.7109375" style="204" customWidth="1"/>
    <col min="10249" max="10249" width="9.42578125" style="204" customWidth="1"/>
    <col min="10250" max="10250" width="0" style="204" hidden="1" customWidth="1"/>
    <col min="10251" max="10251" width="33" style="204" customWidth="1"/>
    <col min="10252" max="10254" width="0" style="204" hidden="1" customWidth="1"/>
    <col min="10255" max="10255" width="9.7109375" style="204" customWidth="1"/>
    <col min="10256" max="10256" width="12.140625" style="204" customWidth="1"/>
    <col min="10257" max="10257" width="11.7109375" style="204" customWidth="1"/>
    <col min="10258" max="10258" width="14.7109375" style="204" customWidth="1"/>
    <col min="10259" max="10261" width="0" style="204" hidden="1" customWidth="1"/>
    <col min="10262" max="10262" width="9.28515625" style="204" customWidth="1"/>
    <col min="10263" max="10263" width="0" style="204" hidden="1" customWidth="1"/>
    <col min="10264" max="10264" width="11" style="204" bestFit="1" customWidth="1"/>
    <col min="10265" max="10265" width="11.140625" style="204" bestFit="1" customWidth="1"/>
    <col min="10266" max="10268" width="0" style="204" hidden="1" customWidth="1"/>
    <col min="10269" max="10269" width="10.7109375" style="204" bestFit="1" customWidth="1"/>
    <col min="10270" max="10274" width="0" style="204" hidden="1" customWidth="1"/>
    <col min="10275" max="10275" width="9.28515625" style="204" customWidth="1"/>
    <col min="10276" max="10278" width="0" style="204" hidden="1" customWidth="1"/>
    <col min="10279" max="10279" width="8.7109375" style="204" customWidth="1"/>
    <col min="10280" max="10280" width="9.140625" style="204" bestFit="1" customWidth="1"/>
    <col min="10281" max="10282" width="0" style="204" hidden="1" customWidth="1"/>
    <col min="10283" max="10283" width="9.42578125" style="204" customWidth="1"/>
    <col min="10284" max="10287" width="0" style="204" hidden="1" customWidth="1"/>
    <col min="10288" max="10288" width="9" style="204" customWidth="1"/>
    <col min="10289" max="10296" width="0" style="204" hidden="1" customWidth="1"/>
    <col min="10297" max="10297" width="9.28515625" style="204" bestFit="1" customWidth="1"/>
    <col min="10298" max="10298" width="9.140625" style="204" customWidth="1"/>
    <col min="10299" max="10299" width="9.140625" style="204" bestFit="1" customWidth="1"/>
    <col min="10300" max="10302" width="0" style="204" hidden="1" customWidth="1"/>
    <col min="10303" max="10303" width="9.140625" style="204" bestFit="1" customWidth="1"/>
    <col min="10304" max="10307" width="0" style="204" hidden="1" customWidth="1"/>
    <col min="10308" max="10308" width="9.42578125" style="204" bestFit="1" customWidth="1"/>
    <col min="10309" max="10312" width="0" style="204" hidden="1" customWidth="1"/>
    <col min="10313" max="10313" width="12.7109375" style="204" customWidth="1"/>
    <col min="10314" max="10317" width="0" style="204" hidden="1" customWidth="1"/>
    <col min="10318" max="10318" width="14.7109375" style="204" customWidth="1"/>
    <col min="10319" max="10340" width="9.140625" style="204" customWidth="1"/>
    <col min="10341" max="10496" width="9.140625" style="204"/>
    <col min="10497" max="10497" width="6.7109375" style="204" customWidth="1"/>
    <col min="10498" max="10498" width="5.7109375" style="204" customWidth="1"/>
    <col min="10499" max="10499" width="38.42578125" style="204" customWidth="1"/>
    <col min="10500" max="10500" width="8.7109375" style="204" customWidth="1"/>
    <col min="10501" max="10501" width="0" style="204" hidden="1" customWidth="1"/>
    <col min="10502" max="10502" width="15.42578125" style="204" customWidth="1"/>
    <col min="10503" max="10503" width="7.7109375" style="204" customWidth="1"/>
    <col min="10504" max="10504" width="9.7109375" style="204" customWidth="1"/>
    <col min="10505" max="10505" width="9.42578125" style="204" customWidth="1"/>
    <col min="10506" max="10506" width="0" style="204" hidden="1" customWidth="1"/>
    <col min="10507" max="10507" width="33" style="204" customWidth="1"/>
    <col min="10508" max="10510" width="0" style="204" hidden="1" customWidth="1"/>
    <col min="10511" max="10511" width="9.7109375" style="204" customWidth="1"/>
    <col min="10512" max="10512" width="12.140625" style="204" customWidth="1"/>
    <col min="10513" max="10513" width="11.7109375" style="204" customWidth="1"/>
    <col min="10514" max="10514" width="14.7109375" style="204" customWidth="1"/>
    <col min="10515" max="10517" width="0" style="204" hidden="1" customWidth="1"/>
    <col min="10518" max="10518" width="9.28515625" style="204" customWidth="1"/>
    <col min="10519" max="10519" width="0" style="204" hidden="1" customWidth="1"/>
    <col min="10520" max="10520" width="11" style="204" bestFit="1" customWidth="1"/>
    <col min="10521" max="10521" width="11.140625" style="204" bestFit="1" customWidth="1"/>
    <col min="10522" max="10524" width="0" style="204" hidden="1" customWidth="1"/>
    <col min="10525" max="10525" width="10.7109375" style="204" bestFit="1" customWidth="1"/>
    <col min="10526" max="10530" width="0" style="204" hidden="1" customWidth="1"/>
    <col min="10531" max="10531" width="9.28515625" style="204" customWidth="1"/>
    <col min="10532" max="10534" width="0" style="204" hidden="1" customWidth="1"/>
    <col min="10535" max="10535" width="8.7109375" style="204" customWidth="1"/>
    <col min="10536" max="10536" width="9.140625" style="204" bestFit="1" customWidth="1"/>
    <col min="10537" max="10538" width="0" style="204" hidden="1" customWidth="1"/>
    <col min="10539" max="10539" width="9.42578125" style="204" customWidth="1"/>
    <col min="10540" max="10543" width="0" style="204" hidden="1" customWidth="1"/>
    <col min="10544" max="10544" width="9" style="204" customWidth="1"/>
    <col min="10545" max="10552" width="0" style="204" hidden="1" customWidth="1"/>
    <col min="10553" max="10553" width="9.28515625" style="204" bestFit="1" customWidth="1"/>
    <col min="10554" max="10554" width="9.140625" style="204" customWidth="1"/>
    <col min="10555" max="10555" width="9.140625" style="204" bestFit="1" customWidth="1"/>
    <col min="10556" max="10558" width="0" style="204" hidden="1" customWidth="1"/>
    <col min="10559" max="10559" width="9.140625" style="204" bestFit="1" customWidth="1"/>
    <col min="10560" max="10563" width="0" style="204" hidden="1" customWidth="1"/>
    <col min="10564" max="10564" width="9.42578125" style="204" bestFit="1" customWidth="1"/>
    <col min="10565" max="10568" width="0" style="204" hidden="1" customWidth="1"/>
    <col min="10569" max="10569" width="12.7109375" style="204" customWidth="1"/>
    <col min="10570" max="10573" width="0" style="204" hidden="1" customWidth="1"/>
    <col min="10574" max="10574" width="14.7109375" style="204" customWidth="1"/>
    <col min="10575" max="10596" width="9.140625" style="204" customWidth="1"/>
    <col min="10597" max="10752" width="9.140625" style="204"/>
    <col min="10753" max="10753" width="6.7109375" style="204" customWidth="1"/>
    <col min="10754" max="10754" width="5.7109375" style="204" customWidth="1"/>
    <col min="10755" max="10755" width="38.42578125" style="204" customWidth="1"/>
    <col min="10756" max="10756" width="8.7109375" style="204" customWidth="1"/>
    <col min="10757" max="10757" width="0" style="204" hidden="1" customWidth="1"/>
    <col min="10758" max="10758" width="15.42578125" style="204" customWidth="1"/>
    <col min="10759" max="10759" width="7.7109375" style="204" customWidth="1"/>
    <col min="10760" max="10760" width="9.7109375" style="204" customWidth="1"/>
    <col min="10761" max="10761" width="9.42578125" style="204" customWidth="1"/>
    <col min="10762" max="10762" width="0" style="204" hidden="1" customWidth="1"/>
    <col min="10763" max="10763" width="33" style="204" customWidth="1"/>
    <col min="10764" max="10766" width="0" style="204" hidden="1" customWidth="1"/>
    <col min="10767" max="10767" width="9.7109375" style="204" customWidth="1"/>
    <col min="10768" max="10768" width="12.140625" style="204" customWidth="1"/>
    <col min="10769" max="10769" width="11.7109375" style="204" customWidth="1"/>
    <col min="10770" max="10770" width="14.7109375" style="204" customWidth="1"/>
    <col min="10771" max="10773" width="0" style="204" hidden="1" customWidth="1"/>
    <col min="10774" max="10774" width="9.28515625" style="204" customWidth="1"/>
    <col min="10775" max="10775" width="0" style="204" hidden="1" customWidth="1"/>
    <col min="10776" max="10776" width="11" style="204" bestFit="1" customWidth="1"/>
    <col min="10777" max="10777" width="11.140625" style="204" bestFit="1" customWidth="1"/>
    <col min="10778" max="10780" width="0" style="204" hidden="1" customWidth="1"/>
    <col min="10781" max="10781" width="10.7109375" style="204" bestFit="1" customWidth="1"/>
    <col min="10782" max="10786" width="0" style="204" hidden="1" customWidth="1"/>
    <col min="10787" max="10787" width="9.28515625" style="204" customWidth="1"/>
    <col min="10788" max="10790" width="0" style="204" hidden="1" customWidth="1"/>
    <col min="10791" max="10791" width="8.7109375" style="204" customWidth="1"/>
    <col min="10792" max="10792" width="9.140625" style="204" bestFit="1" customWidth="1"/>
    <col min="10793" max="10794" width="0" style="204" hidden="1" customWidth="1"/>
    <col min="10795" max="10795" width="9.42578125" style="204" customWidth="1"/>
    <col min="10796" max="10799" width="0" style="204" hidden="1" customWidth="1"/>
    <col min="10800" max="10800" width="9" style="204" customWidth="1"/>
    <col min="10801" max="10808" width="0" style="204" hidden="1" customWidth="1"/>
    <col min="10809" max="10809" width="9.28515625" style="204" bestFit="1" customWidth="1"/>
    <col min="10810" max="10810" width="9.140625" style="204" customWidth="1"/>
    <col min="10811" max="10811" width="9.140625" style="204" bestFit="1" customWidth="1"/>
    <col min="10812" max="10814" width="0" style="204" hidden="1" customWidth="1"/>
    <col min="10815" max="10815" width="9.140625" style="204" bestFit="1" customWidth="1"/>
    <col min="10816" max="10819" width="0" style="204" hidden="1" customWidth="1"/>
    <col min="10820" max="10820" width="9.42578125" style="204" bestFit="1" customWidth="1"/>
    <col min="10821" max="10824" width="0" style="204" hidden="1" customWidth="1"/>
    <col min="10825" max="10825" width="12.7109375" style="204" customWidth="1"/>
    <col min="10826" max="10829" width="0" style="204" hidden="1" customWidth="1"/>
    <col min="10830" max="10830" width="14.7109375" style="204" customWidth="1"/>
    <col min="10831" max="10852" width="9.140625" style="204" customWidth="1"/>
    <col min="10853" max="11008" width="9.140625" style="204"/>
    <col min="11009" max="11009" width="6.7109375" style="204" customWidth="1"/>
    <col min="11010" max="11010" width="5.7109375" style="204" customWidth="1"/>
    <col min="11011" max="11011" width="38.42578125" style="204" customWidth="1"/>
    <col min="11012" max="11012" width="8.7109375" style="204" customWidth="1"/>
    <col min="11013" max="11013" width="0" style="204" hidden="1" customWidth="1"/>
    <col min="11014" max="11014" width="15.42578125" style="204" customWidth="1"/>
    <col min="11015" max="11015" width="7.7109375" style="204" customWidth="1"/>
    <col min="11016" max="11016" width="9.7109375" style="204" customWidth="1"/>
    <col min="11017" max="11017" width="9.42578125" style="204" customWidth="1"/>
    <col min="11018" max="11018" width="0" style="204" hidden="1" customWidth="1"/>
    <col min="11019" max="11019" width="33" style="204" customWidth="1"/>
    <col min="11020" max="11022" width="0" style="204" hidden="1" customWidth="1"/>
    <col min="11023" max="11023" width="9.7109375" style="204" customWidth="1"/>
    <col min="11024" max="11024" width="12.140625" style="204" customWidth="1"/>
    <col min="11025" max="11025" width="11.7109375" style="204" customWidth="1"/>
    <col min="11026" max="11026" width="14.7109375" style="204" customWidth="1"/>
    <col min="11027" max="11029" width="0" style="204" hidden="1" customWidth="1"/>
    <col min="11030" max="11030" width="9.28515625" style="204" customWidth="1"/>
    <col min="11031" max="11031" width="0" style="204" hidden="1" customWidth="1"/>
    <col min="11032" max="11032" width="11" style="204" bestFit="1" customWidth="1"/>
    <col min="11033" max="11033" width="11.140625" style="204" bestFit="1" customWidth="1"/>
    <col min="11034" max="11036" width="0" style="204" hidden="1" customWidth="1"/>
    <col min="11037" max="11037" width="10.7109375" style="204" bestFit="1" customWidth="1"/>
    <col min="11038" max="11042" width="0" style="204" hidden="1" customWidth="1"/>
    <col min="11043" max="11043" width="9.28515625" style="204" customWidth="1"/>
    <col min="11044" max="11046" width="0" style="204" hidden="1" customWidth="1"/>
    <col min="11047" max="11047" width="8.7109375" style="204" customWidth="1"/>
    <col min="11048" max="11048" width="9.140625" style="204" bestFit="1" customWidth="1"/>
    <col min="11049" max="11050" width="0" style="204" hidden="1" customWidth="1"/>
    <col min="11051" max="11051" width="9.42578125" style="204" customWidth="1"/>
    <col min="11052" max="11055" width="0" style="204" hidden="1" customWidth="1"/>
    <col min="11056" max="11056" width="9" style="204" customWidth="1"/>
    <col min="11057" max="11064" width="0" style="204" hidden="1" customWidth="1"/>
    <col min="11065" max="11065" width="9.28515625" style="204" bestFit="1" customWidth="1"/>
    <col min="11066" max="11066" width="9.140625" style="204" customWidth="1"/>
    <col min="11067" max="11067" width="9.140625" style="204" bestFit="1" customWidth="1"/>
    <col min="11068" max="11070" width="0" style="204" hidden="1" customWidth="1"/>
    <col min="11071" max="11071" width="9.140625" style="204" bestFit="1" customWidth="1"/>
    <col min="11072" max="11075" width="0" style="204" hidden="1" customWidth="1"/>
    <col min="11076" max="11076" width="9.42578125" style="204" bestFit="1" customWidth="1"/>
    <col min="11077" max="11080" width="0" style="204" hidden="1" customWidth="1"/>
    <col min="11081" max="11081" width="12.7109375" style="204" customWidth="1"/>
    <col min="11082" max="11085" width="0" style="204" hidden="1" customWidth="1"/>
    <col min="11086" max="11086" width="14.7109375" style="204" customWidth="1"/>
    <col min="11087" max="11108" width="9.140625" style="204" customWidth="1"/>
    <col min="11109" max="11264" width="9.140625" style="204"/>
    <col min="11265" max="11265" width="6.7109375" style="204" customWidth="1"/>
    <col min="11266" max="11266" width="5.7109375" style="204" customWidth="1"/>
    <col min="11267" max="11267" width="38.42578125" style="204" customWidth="1"/>
    <col min="11268" max="11268" width="8.7109375" style="204" customWidth="1"/>
    <col min="11269" max="11269" width="0" style="204" hidden="1" customWidth="1"/>
    <col min="11270" max="11270" width="15.42578125" style="204" customWidth="1"/>
    <col min="11271" max="11271" width="7.7109375" style="204" customWidth="1"/>
    <col min="11272" max="11272" width="9.7109375" style="204" customWidth="1"/>
    <col min="11273" max="11273" width="9.42578125" style="204" customWidth="1"/>
    <col min="11274" max="11274" width="0" style="204" hidden="1" customWidth="1"/>
    <col min="11275" max="11275" width="33" style="204" customWidth="1"/>
    <col min="11276" max="11278" width="0" style="204" hidden="1" customWidth="1"/>
    <col min="11279" max="11279" width="9.7109375" style="204" customWidth="1"/>
    <col min="11280" max="11280" width="12.140625" style="204" customWidth="1"/>
    <col min="11281" max="11281" width="11.7109375" style="204" customWidth="1"/>
    <col min="11282" max="11282" width="14.7109375" style="204" customWidth="1"/>
    <col min="11283" max="11285" width="0" style="204" hidden="1" customWidth="1"/>
    <col min="11286" max="11286" width="9.28515625" style="204" customWidth="1"/>
    <col min="11287" max="11287" width="0" style="204" hidden="1" customWidth="1"/>
    <col min="11288" max="11288" width="11" style="204" bestFit="1" customWidth="1"/>
    <col min="11289" max="11289" width="11.140625" style="204" bestFit="1" customWidth="1"/>
    <col min="11290" max="11292" width="0" style="204" hidden="1" customWidth="1"/>
    <col min="11293" max="11293" width="10.7109375" style="204" bestFit="1" customWidth="1"/>
    <col min="11294" max="11298" width="0" style="204" hidden="1" customWidth="1"/>
    <col min="11299" max="11299" width="9.28515625" style="204" customWidth="1"/>
    <col min="11300" max="11302" width="0" style="204" hidden="1" customWidth="1"/>
    <col min="11303" max="11303" width="8.7109375" style="204" customWidth="1"/>
    <col min="11304" max="11304" width="9.140625" style="204" bestFit="1" customWidth="1"/>
    <col min="11305" max="11306" width="0" style="204" hidden="1" customWidth="1"/>
    <col min="11307" max="11307" width="9.42578125" style="204" customWidth="1"/>
    <col min="11308" max="11311" width="0" style="204" hidden="1" customWidth="1"/>
    <col min="11312" max="11312" width="9" style="204" customWidth="1"/>
    <col min="11313" max="11320" width="0" style="204" hidden="1" customWidth="1"/>
    <col min="11321" max="11321" width="9.28515625" style="204" bestFit="1" customWidth="1"/>
    <col min="11322" max="11322" width="9.140625" style="204" customWidth="1"/>
    <col min="11323" max="11323" width="9.140625" style="204" bestFit="1" customWidth="1"/>
    <col min="11324" max="11326" width="0" style="204" hidden="1" customWidth="1"/>
    <col min="11327" max="11327" width="9.140625" style="204" bestFit="1" customWidth="1"/>
    <col min="11328" max="11331" width="0" style="204" hidden="1" customWidth="1"/>
    <col min="11332" max="11332" width="9.42578125" style="204" bestFit="1" customWidth="1"/>
    <col min="11333" max="11336" width="0" style="204" hidden="1" customWidth="1"/>
    <col min="11337" max="11337" width="12.7109375" style="204" customWidth="1"/>
    <col min="11338" max="11341" width="0" style="204" hidden="1" customWidth="1"/>
    <col min="11342" max="11342" width="14.7109375" style="204" customWidth="1"/>
    <col min="11343" max="11364" width="9.140625" style="204" customWidth="1"/>
    <col min="11365" max="11520" width="9.140625" style="204"/>
    <col min="11521" max="11521" width="6.7109375" style="204" customWidth="1"/>
    <col min="11522" max="11522" width="5.7109375" style="204" customWidth="1"/>
    <col min="11523" max="11523" width="38.42578125" style="204" customWidth="1"/>
    <col min="11524" max="11524" width="8.7109375" style="204" customWidth="1"/>
    <col min="11525" max="11525" width="0" style="204" hidden="1" customWidth="1"/>
    <col min="11526" max="11526" width="15.42578125" style="204" customWidth="1"/>
    <col min="11527" max="11527" width="7.7109375" style="204" customWidth="1"/>
    <col min="11528" max="11528" width="9.7109375" style="204" customWidth="1"/>
    <col min="11529" max="11529" width="9.42578125" style="204" customWidth="1"/>
    <col min="11530" max="11530" width="0" style="204" hidden="1" customWidth="1"/>
    <col min="11531" max="11531" width="33" style="204" customWidth="1"/>
    <col min="11532" max="11534" width="0" style="204" hidden="1" customWidth="1"/>
    <col min="11535" max="11535" width="9.7109375" style="204" customWidth="1"/>
    <col min="11536" max="11536" width="12.140625" style="204" customWidth="1"/>
    <col min="11537" max="11537" width="11.7109375" style="204" customWidth="1"/>
    <col min="11538" max="11538" width="14.7109375" style="204" customWidth="1"/>
    <col min="11539" max="11541" width="0" style="204" hidden="1" customWidth="1"/>
    <col min="11542" max="11542" width="9.28515625" style="204" customWidth="1"/>
    <col min="11543" max="11543" width="0" style="204" hidden="1" customWidth="1"/>
    <col min="11544" max="11544" width="11" style="204" bestFit="1" customWidth="1"/>
    <col min="11545" max="11545" width="11.140625" style="204" bestFit="1" customWidth="1"/>
    <col min="11546" max="11548" width="0" style="204" hidden="1" customWidth="1"/>
    <col min="11549" max="11549" width="10.7109375" style="204" bestFit="1" customWidth="1"/>
    <col min="11550" max="11554" width="0" style="204" hidden="1" customWidth="1"/>
    <col min="11555" max="11555" width="9.28515625" style="204" customWidth="1"/>
    <col min="11556" max="11558" width="0" style="204" hidden="1" customWidth="1"/>
    <col min="11559" max="11559" width="8.7109375" style="204" customWidth="1"/>
    <col min="11560" max="11560" width="9.140625" style="204" bestFit="1" customWidth="1"/>
    <col min="11561" max="11562" width="0" style="204" hidden="1" customWidth="1"/>
    <col min="11563" max="11563" width="9.42578125" style="204" customWidth="1"/>
    <col min="11564" max="11567" width="0" style="204" hidden="1" customWidth="1"/>
    <col min="11568" max="11568" width="9" style="204" customWidth="1"/>
    <col min="11569" max="11576" width="0" style="204" hidden="1" customWidth="1"/>
    <col min="11577" max="11577" width="9.28515625" style="204" bestFit="1" customWidth="1"/>
    <col min="11578" max="11578" width="9.140625" style="204" customWidth="1"/>
    <col min="11579" max="11579" width="9.140625" style="204" bestFit="1" customWidth="1"/>
    <col min="11580" max="11582" width="0" style="204" hidden="1" customWidth="1"/>
    <col min="11583" max="11583" width="9.140625" style="204" bestFit="1" customWidth="1"/>
    <col min="11584" max="11587" width="0" style="204" hidden="1" customWidth="1"/>
    <col min="11588" max="11588" width="9.42578125" style="204" bestFit="1" customWidth="1"/>
    <col min="11589" max="11592" width="0" style="204" hidden="1" customWidth="1"/>
    <col min="11593" max="11593" width="12.7109375" style="204" customWidth="1"/>
    <col min="11594" max="11597" width="0" style="204" hidden="1" customWidth="1"/>
    <col min="11598" max="11598" width="14.7109375" style="204" customWidth="1"/>
    <col min="11599" max="11620" width="9.140625" style="204" customWidth="1"/>
    <col min="11621" max="11776" width="9.140625" style="204"/>
    <col min="11777" max="11777" width="6.7109375" style="204" customWidth="1"/>
    <col min="11778" max="11778" width="5.7109375" style="204" customWidth="1"/>
    <col min="11779" max="11779" width="38.42578125" style="204" customWidth="1"/>
    <col min="11780" max="11780" width="8.7109375" style="204" customWidth="1"/>
    <col min="11781" max="11781" width="0" style="204" hidden="1" customWidth="1"/>
    <col min="11782" max="11782" width="15.42578125" style="204" customWidth="1"/>
    <col min="11783" max="11783" width="7.7109375" style="204" customWidth="1"/>
    <col min="11784" max="11784" width="9.7109375" style="204" customWidth="1"/>
    <col min="11785" max="11785" width="9.42578125" style="204" customWidth="1"/>
    <col min="11786" max="11786" width="0" style="204" hidden="1" customWidth="1"/>
    <col min="11787" max="11787" width="33" style="204" customWidth="1"/>
    <col min="11788" max="11790" width="0" style="204" hidden="1" customWidth="1"/>
    <col min="11791" max="11791" width="9.7109375" style="204" customWidth="1"/>
    <col min="11792" max="11792" width="12.140625" style="204" customWidth="1"/>
    <col min="11793" max="11793" width="11.7109375" style="204" customWidth="1"/>
    <col min="11794" max="11794" width="14.7109375" style="204" customWidth="1"/>
    <col min="11795" max="11797" width="0" style="204" hidden="1" customWidth="1"/>
    <col min="11798" max="11798" width="9.28515625" style="204" customWidth="1"/>
    <col min="11799" max="11799" width="0" style="204" hidden="1" customWidth="1"/>
    <col min="11800" max="11800" width="11" style="204" bestFit="1" customWidth="1"/>
    <col min="11801" max="11801" width="11.140625" style="204" bestFit="1" customWidth="1"/>
    <col min="11802" max="11804" width="0" style="204" hidden="1" customWidth="1"/>
    <col min="11805" max="11805" width="10.7109375" style="204" bestFit="1" customWidth="1"/>
    <col min="11806" max="11810" width="0" style="204" hidden="1" customWidth="1"/>
    <col min="11811" max="11811" width="9.28515625" style="204" customWidth="1"/>
    <col min="11812" max="11814" width="0" style="204" hidden="1" customWidth="1"/>
    <col min="11815" max="11815" width="8.7109375" style="204" customWidth="1"/>
    <col min="11816" max="11816" width="9.140625" style="204" bestFit="1" customWidth="1"/>
    <col min="11817" max="11818" width="0" style="204" hidden="1" customWidth="1"/>
    <col min="11819" max="11819" width="9.42578125" style="204" customWidth="1"/>
    <col min="11820" max="11823" width="0" style="204" hidden="1" customWidth="1"/>
    <col min="11824" max="11824" width="9" style="204" customWidth="1"/>
    <col min="11825" max="11832" width="0" style="204" hidden="1" customWidth="1"/>
    <col min="11833" max="11833" width="9.28515625" style="204" bestFit="1" customWidth="1"/>
    <col min="11834" max="11834" width="9.140625" style="204" customWidth="1"/>
    <col min="11835" max="11835" width="9.140625" style="204" bestFit="1" customWidth="1"/>
    <col min="11836" max="11838" width="0" style="204" hidden="1" customWidth="1"/>
    <col min="11839" max="11839" width="9.140625" style="204" bestFit="1" customWidth="1"/>
    <col min="11840" max="11843" width="0" style="204" hidden="1" customWidth="1"/>
    <col min="11844" max="11844" width="9.42578125" style="204" bestFit="1" customWidth="1"/>
    <col min="11845" max="11848" width="0" style="204" hidden="1" customWidth="1"/>
    <col min="11849" max="11849" width="12.7109375" style="204" customWidth="1"/>
    <col min="11850" max="11853" width="0" style="204" hidden="1" customWidth="1"/>
    <col min="11854" max="11854" width="14.7109375" style="204" customWidth="1"/>
    <col min="11855" max="11876" width="9.140625" style="204" customWidth="1"/>
    <col min="11877" max="12032" width="9.140625" style="204"/>
    <col min="12033" max="12033" width="6.7109375" style="204" customWidth="1"/>
    <col min="12034" max="12034" width="5.7109375" style="204" customWidth="1"/>
    <col min="12035" max="12035" width="38.42578125" style="204" customWidth="1"/>
    <col min="12036" max="12036" width="8.7109375" style="204" customWidth="1"/>
    <col min="12037" max="12037" width="0" style="204" hidden="1" customWidth="1"/>
    <col min="12038" max="12038" width="15.42578125" style="204" customWidth="1"/>
    <col min="12039" max="12039" width="7.7109375" style="204" customWidth="1"/>
    <col min="12040" max="12040" width="9.7109375" style="204" customWidth="1"/>
    <col min="12041" max="12041" width="9.42578125" style="204" customWidth="1"/>
    <col min="12042" max="12042" width="0" style="204" hidden="1" customWidth="1"/>
    <col min="12043" max="12043" width="33" style="204" customWidth="1"/>
    <col min="12044" max="12046" width="0" style="204" hidden="1" customWidth="1"/>
    <col min="12047" max="12047" width="9.7109375" style="204" customWidth="1"/>
    <col min="12048" max="12048" width="12.140625" style="204" customWidth="1"/>
    <col min="12049" max="12049" width="11.7109375" style="204" customWidth="1"/>
    <col min="12050" max="12050" width="14.7109375" style="204" customWidth="1"/>
    <col min="12051" max="12053" width="0" style="204" hidden="1" customWidth="1"/>
    <col min="12054" max="12054" width="9.28515625" style="204" customWidth="1"/>
    <col min="12055" max="12055" width="0" style="204" hidden="1" customWidth="1"/>
    <col min="12056" max="12056" width="11" style="204" bestFit="1" customWidth="1"/>
    <col min="12057" max="12057" width="11.140625" style="204" bestFit="1" customWidth="1"/>
    <col min="12058" max="12060" width="0" style="204" hidden="1" customWidth="1"/>
    <col min="12061" max="12061" width="10.7109375" style="204" bestFit="1" customWidth="1"/>
    <col min="12062" max="12066" width="0" style="204" hidden="1" customWidth="1"/>
    <col min="12067" max="12067" width="9.28515625" style="204" customWidth="1"/>
    <col min="12068" max="12070" width="0" style="204" hidden="1" customWidth="1"/>
    <col min="12071" max="12071" width="8.7109375" style="204" customWidth="1"/>
    <col min="12072" max="12072" width="9.140625" style="204" bestFit="1" customWidth="1"/>
    <col min="12073" max="12074" width="0" style="204" hidden="1" customWidth="1"/>
    <col min="12075" max="12075" width="9.42578125" style="204" customWidth="1"/>
    <col min="12076" max="12079" width="0" style="204" hidden="1" customWidth="1"/>
    <col min="12080" max="12080" width="9" style="204" customWidth="1"/>
    <col min="12081" max="12088" width="0" style="204" hidden="1" customWidth="1"/>
    <col min="12089" max="12089" width="9.28515625" style="204" bestFit="1" customWidth="1"/>
    <col min="12090" max="12090" width="9.140625" style="204" customWidth="1"/>
    <col min="12091" max="12091" width="9.140625" style="204" bestFit="1" customWidth="1"/>
    <col min="12092" max="12094" width="0" style="204" hidden="1" customWidth="1"/>
    <col min="12095" max="12095" width="9.140625" style="204" bestFit="1" customWidth="1"/>
    <col min="12096" max="12099" width="0" style="204" hidden="1" customWidth="1"/>
    <col min="12100" max="12100" width="9.42578125" style="204" bestFit="1" customWidth="1"/>
    <col min="12101" max="12104" width="0" style="204" hidden="1" customWidth="1"/>
    <col min="12105" max="12105" width="12.7109375" style="204" customWidth="1"/>
    <col min="12106" max="12109" width="0" style="204" hidden="1" customWidth="1"/>
    <col min="12110" max="12110" width="14.7109375" style="204" customWidth="1"/>
    <col min="12111" max="12132" width="9.140625" style="204" customWidth="1"/>
    <col min="12133" max="12288" width="9.140625" style="204"/>
    <col min="12289" max="12289" width="6.7109375" style="204" customWidth="1"/>
    <col min="12290" max="12290" width="5.7109375" style="204" customWidth="1"/>
    <col min="12291" max="12291" width="38.42578125" style="204" customWidth="1"/>
    <col min="12292" max="12292" width="8.7109375" style="204" customWidth="1"/>
    <col min="12293" max="12293" width="0" style="204" hidden="1" customWidth="1"/>
    <col min="12294" max="12294" width="15.42578125" style="204" customWidth="1"/>
    <col min="12295" max="12295" width="7.7109375" style="204" customWidth="1"/>
    <col min="12296" max="12296" width="9.7109375" style="204" customWidth="1"/>
    <col min="12297" max="12297" width="9.42578125" style="204" customWidth="1"/>
    <col min="12298" max="12298" width="0" style="204" hidden="1" customWidth="1"/>
    <col min="12299" max="12299" width="33" style="204" customWidth="1"/>
    <col min="12300" max="12302" width="0" style="204" hidden="1" customWidth="1"/>
    <col min="12303" max="12303" width="9.7109375" style="204" customWidth="1"/>
    <col min="12304" max="12304" width="12.140625" style="204" customWidth="1"/>
    <col min="12305" max="12305" width="11.7109375" style="204" customWidth="1"/>
    <col min="12306" max="12306" width="14.7109375" style="204" customWidth="1"/>
    <col min="12307" max="12309" width="0" style="204" hidden="1" customWidth="1"/>
    <col min="12310" max="12310" width="9.28515625" style="204" customWidth="1"/>
    <col min="12311" max="12311" width="0" style="204" hidden="1" customWidth="1"/>
    <col min="12312" max="12312" width="11" style="204" bestFit="1" customWidth="1"/>
    <col min="12313" max="12313" width="11.140625" style="204" bestFit="1" customWidth="1"/>
    <col min="12314" max="12316" width="0" style="204" hidden="1" customWidth="1"/>
    <col min="12317" max="12317" width="10.7109375" style="204" bestFit="1" customWidth="1"/>
    <col min="12318" max="12322" width="0" style="204" hidden="1" customWidth="1"/>
    <col min="12323" max="12323" width="9.28515625" style="204" customWidth="1"/>
    <col min="12324" max="12326" width="0" style="204" hidden="1" customWidth="1"/>
    <col min="12327" max="12327" width="8.7109375" style="204" customWidth="1"/>
    <col min="12328" max="12328" width="9.140625" style="204" bestFit="1" customWidth="1"/>
    <col min="12329" max="12330" width="0" style="204" hidden="1" customWidth="1"/>
    <col min="12331" max="12331" width="9.42578125" style="204" customWidth="1"/>
    <col min="12332" max="12335" width="0" style="204" hidden="1" customWidth="1"/>
    <col min="12336" max="12336" width="9" style="204" customWidth="1"/>
    <col min="12337" max="12344" width="0" style="204" hidden="1" customWidth="1"/>
    <col min="12345" max="12345" width="9.28515625" style="204" bestFit="1" customWidth="1"/>
    <col min="12346" max="12346" width="9.140625" style="204" customWidth="1"/>
    <col min="12347" max="12347" width="9.140625" style="204" bestFit="1" customWidth="1"/>
    <col min="12348" max="12350" width="0" style="204" hidden="1" customWidth="1"/>
    <col min="12351" max="12351" width="9.140625" style="204" bestFit="1" customWidth="1"/>
    <col min="12352" max="12355" width="0" style="204" hidden="1" customWidth="1"/>
    <col min="12356" max="12356" width="9.42578125" style="204" bestFit="1" customWidth="1"/>
    <col min="12357" max="12360" width="0" style="204" hidden="1" customWidth="1"/>
    <col min="12361" max="12361" width="12.7109375" style="204" customWidth="1"/>
    <col min="12362" max="12365" width="0" style="204" hidden="1" customWidth="1"/>
    <col min="12366" max="12366" width="14.7109375" style="204" customWidth="1"/>
    <col min="12367" max="12388" width="9.140625" style="204" customWidth="1"/>
    <col min="12389" max="12544" width="9.140625" style="204"/>
    <col min="12545" max="12545" width="6.7109375" style="204" customWidth="1"/>
    <col min="12546" max="12546" width="5.7109375" style="204" customWidth="1"/>
    <col min="12547" max="12547" width="38.42578125" style="204" customWidth="1"/>
    <col min="12548" max="12548" width="8.7109375" style="204" customWidth="1"/>
    <col min="12549" max="12549" width="0" style="204" hidden="1" customWidth="1"/>
    <col min="12550" max="12550" width="15.42578125" style="204" customWidth="1"/>
    <col min="12551" max="12551" width="7.7109375" style="204" customWidth="1"/>
    <col min="12552" max="12552" width="9.7109375" style="204" customWidth="1"/>
    <col min="12553" max="12553" width="9.42578125" style="204" customWidth="1"/>
    <col min="12554" max="12554" width="0" style="204" hidden="1" customWidth="1"/>
    <col min="12555" max="12555" width="33" style="204" customWidth="1"/>
    <col min="12556" max="12558" width="0" style="204" hidden="1" customWidth="1"/>
    <col min="12559" max="12559" width="9.7109375" style="204" customWidth="1"/>
    <col min="12560" max="12560" width="12.140625" style="204" customWidth="1"/>
    <col min="12561" max="12561" width="11.7109375" style="204" customWidth="1"/>
    <col min="12562" max="12562" width="14.7109375" style="204" customWidth="1"/>
    <col min="12563" max="12565" width="0" style="204" hidden="1" customWidth="1"/>
    <col min="12566" max="12566" width="9.28515625" style="204" customWidth="1"/>
    <col min="12567" max="12567" width="0" style="204" hidden="1" customWidth="1"/>
    <col min="12568" max="12568" width="11" style="204" bestFit="1" customWidth="1"/>
    <col min="12569" max="12569" width="11.140625" style="204" bestFit="1" customWidth="1"/>
    <col min="12570" max="12572" width="0" style="204" hidden="1" customWidth="1"/>
    <col min="12573" max="12573" width="10.7109375" style="204" bestFit="1" customWidth="1"/>
    <col min="12574" max="12578" width="0" style="204" hidden="1" customWidth="1"/>
    <col min="12579" max="12579" width="9.28515625" style="204" customWidth="1"/>
    <col min="12580" max="12582" width="0" style="204" hidden="1" customWidth="1"/>
    <col min="12583" max="12583" width="8.7109375" style="204" customWidth="1"/>
    <col min="12584" max="12584" width="9.140625" style="204" bestFit="1" customWidth="1"/>
    <col min="12585" max="12586" width="0" style="204" hidden="1" customWidth="1"/>
    <col min="12587" max="12587" width="9.42578125" style="204" customWidth="1"/>
    <col min="12588" max="12591" width="0" style="204" hidden="1" customWidth="1"/>
    <col min="12592" max="12592" width="9" style="204" customWidth="1"/>
    <col min="12593" max="12600" width="0" style="204" hidden="1" customWidth="1"/>
    <col min="12601" max="12601" width="9.28515625" style="204" bestFit="1" customWidth="1"/>
    <col min="12602" max="12602" width="9.140625" style="204" customWidth="1"/>
    <col min="12603" max="12603" width="9.140625" style="204" bestFit="1" customWidth="1"/>
    <col min="12604" max="12606" width="0" style="204" hidden="1" customWidth="1"/>
    <col min="12607" max="12607" width="9.140625" style="204" bestFit="1" customWidth="1"/>
    <col min="12608" max="12611" width="0" style="204" hidden="1" customWidth="1"/>
    <col min="12612" max="12612" width="9.42578125" style="204" bestFit="1" customWidth="1"/>
    <col min="12613" max="12616" width="0" style="204" hidden="1" customWidth="1"/>
    <col min="12617" max="12617" width="12.7109375" style="204" customWidth="1"/>
    <col min="12618" max="12621" width="0" style="204" hidden="1" customWidth="1"/>
    <col min="12622" max="12622" width="14.7109375" style="204" customWidth="1"/>
    <col min="12623" max="12644" width="9.140625" style="204" customWidth="1"/>
    <col min="12645" max="12800" width="9.140625" style="204"/>
    <col min="12801" max="12801" width="6.7109375" style="204" customWidth="1"/>
    <col min="12802" max="12802" width="5.7109375" style="204" customWidth="1"/>
    <col min="12803" max="12803" width="38.42578125" style="204" customWidth="1"/>
    <col min="12804" max="12804" width="8.7109375" style="204" customWidth="1"/>
    <col min="12805" max="12805" width="0" style="204" hidden="1" customWidth="1"/>
    <col min="12806" max="12806" width="15.42578125" style="204" customWidth="1"/>
    <col min="12807" max="12807" width="7.7109375" style="204" customWidth="1"/>
    <col min="12808" max="12808" width="9.7109375" style="204" customWidth="1"/>
    <col min="12809" max="12809" width="9.42578125" style="204" customWidth="1"/>
    <col min="12810" max="12810" width="0" style="204" hidden="1" customWidth="1"/>
    <col min="12811" max="12811" width="33" style="204" customWidth="1"/>
    <col min="12812" max="12814" width="0" style="204" hidden="1" customWidth="1"/>
    <col min="12815" max="12815" width="9.7109375" style="204" customWidth="1"/>
    <col min="12816" max="12816" width="12.140625" style="204" customWidth="1"/>
    <col min="12817" max="12817" width="11.7109375" style="204" customWidth="1"/>
    <col min="12818" max="12818" width="14.7109375" style="204" customWidth="1"/>
    <col min="12819" max="12821" width="0" style="204" hidden="1" customWidth="1"/>
    <col min="12822" max="12822" width="9.28515625" style="204" customWidth="1"/>
    <col min="12823" max="12823" width="0" style="204" hidden="1" customWidth="1"/>
    <col min="12824" max="12824" width="11" style="204" bestFit="1" customWidth="1"/>
    <col min="12825" max="12825" width="11.140625" style="204" bestFit="1" customWidth="1"/>
    <col min="12826" max="12828" width="0" style="204" hidden="1" customWidth="1"/>
    <col min="12829" max="12829" width="10.7109375" style="204" bestFit="1" customWidth="1"/>
    <col min="12830" max="12834" width="0" style="204" hidden="1" customWidth="1"/>
    <col min="12835" max="12835" width="9.28515625" style="204" customWidth="1"/>
    <col min="12836" max="12838" width="0" style="204" hidden="1" customWidth="1"/>
    <col min="12839" max="12839" width="8.7109375" style="204" customWidth="1"/>
    <col min="12840" max="12840" width="9.140625" style="204" bestFit="1" customWidth="1"/>
    <col min="12841" max="12842" width="0" style="204" hidden="1" customWidth="1"/>
    <col min="12843" max="12843" width="9.42578125" style="204" customWidth="1"/>
    <col min="12844" max="12847" width="0" style="204" hidden="1" customWidth="1"/>
    <col min="12848" max="12848" width="9" style="204" customWidth="1"/>
    <col min="12849" max="12856" width="0" style="204" hidden="1" customWidth="1"/>
    <col min="12857" max="12857" width="9.28515625" style="204" bestFit="1" customWidth="1"/>
    <col min="12858" max="12858" width="9.140625" style="204" customWidth="1"/>
    <col min="12859" max="12859" width="9.140625" style="204" bestFit="1" customWidth="1"/>
    <col min="12860" max="12862" width="0" style="204" hidden="1" customWidth="1"/>
    <col min="12863" max="12863" width="9.140625" style="204" bestFit="1" customWidth="1"/>
    <col min="12864" max="12867" width="0" style="204" hidden="1" customWidth="1"/>
    <col min="12868" max="12868" width="9.42578125" style="204" bestFit="1" customWidth="1"/>
    <col min="12869" max="12872" width="0" style="204" hidden="1" customWidth="1"/>
    <col min="12873" max="12873" width="12.7109375" style="204" customWidth="1"/>
    <col min="12874" max="12877" width="0" style="204" hidden="1" customWidth="1"/>
    <col min="12878" max="12878" width="14.7109375" style="204" customWidth="1"/>
    <col min="12879" max="12900" width="9.140625" style="204" customWidth="1"/>
    <col min="12901" max="13056" width="9.140625" style="204"/>
    <col min="13057" max="13057" width="6.7109375" style="204" customWidth="1"/>
    <col min="13058" max="13058" width="5.7109375" style="204" customWidth="1"/>
    <col min="13059" max="13059" width="38.42578125" style="204" customWidth="1"/>
    <col min="13060" max="13060" width="8.7109375" style="204" customWidth="1"/>
    <col min="13061" max="13061" width="0" style="204" hidden="1" customWidth="1"/>
    <col min="13062" max="13062" width="15.42578125" style="204" customWidth="1"/>
    <col min="13063" max="13063" width="7.7109375" style="204" customWidth="1"/>
    <col min="13064" max="13064" width="9.7109375" style="204" customWidth="1"/>
    <col min="13065" max="13065" width="9.42578125" style="204" customWidth="1"/>
    <col min="13066" max="13066" width="0" style="204" hidden="1" customWidth="1"/>
    <col min="13067" max="13067" width="33" style="204" customWidth="1"/>
    <col min="13068" max="13070" width="0" style="204" hidden="1" customWidth="1"/>
    <col min="13071" max="13071" width="9.7109375" style="204" customWidth="1"/>
    <col min="13072" max="13072" width="12.140625" style="204" customWidth="1"/>
    <col min="13073" max="13073" width="11.7109375" style="204" customWidth="1"/>
    <col min="13074" max="13074" width="14.7109375" style="204" customWidth="1"/>
    <col min="13075" max="13077" width="0" style="204" hidden="1" customWidth="1"/>
    <col min="13078" max="13078" width="9.28515625" style="204" customWidth="1"/>
    <col min="13079" max="13079" width="0" style="204" hidden="1" customWidth="1"/>
    <col min="13080" max="13080" width="11" style="204" bestFit="1" customWidth="1"/>
    <col min="13081" max="13081" width="11.140625" style="204" bestFit="1" customWidth="1"/>
    <col min="13082" max="13084" width="0" style="204" hidden="1" customWidth="1"/>
    <col min="13085" max="13085" width="10.7109375" style="204" bestFit="1" customWidth="1"/>
    <col min="13086" max="13090" width="0" style="204" hidden="1" customWidth="1"/>
    <col min="13091" max="13091" width="9.28515625" style="204" customWidth="1"/>
    <col min="13092" max="13094" width="0" style="204" hidden="1" customWidth="1"/>
    <col min="13095" max="13095" width="8.7109375" style="204" customWidth="1"/>
    <col min="13096" max="13096" width="9.140625" style="204" bestFit="1" customWidth="1"/>
    <col min="13097" max="13098" width="0" style="204" hidden="1" customWidth="1"/>
    <col min="13099" max="13099" width="9.42578125" style="204" customWidth="1"/>
    <col min="13100" max="13103" width="0" style="204" hidden="1" customWidth="1"/>
    <col min="13104" max="13104" width="9" style="204" customWidth="1"/>
    <col min="13105" max="13112" width="0" style="204" hidden="1" customWidth="1"/>
    <col min="13113" max="13113" width="9.28515625" style="204" bestFit="1" customWidth="1"/>
    <col min="13114" max="13114" width="9.140625" style="204" customWidth="1"/>
    <col min="13115" max="13115" width="9.140625" style="204" bestFit="1" customWidth="1"/>
    <col min="13116" max="13118" width="0" style="204" hidden="1" customWidth="1"/>
    <col min="13119" max="13119" width="9.140625" style="204" bestFit="1" customWidth="1"/>
    <col min="13120" max="13123" width="0" style="204" hidden="1" customWidth="1"/>
    <col min="13124" max="13124" width="9.42578125" style="204" bestFit="1" customWidth="1"/>
    <col min="13125" max="13128" width="0" style="204" hidden="1" customWidth="1"/>
    <col min="13129" max="13129" width="12.7109375" style="204" customWidth="1"/>
    <col min="13130" max="13133" width="0" style="204" hidden="1" customWidth="1"/>
    <col min="13134" max="13134" width="14.7109375" style="204" customWidth="1"/>
    <col min="13135" max="13156" width="9.140625" style="204" customWidth="1"/>
    <col min="13157" max="13312" width="9.140625" style="204"/>
    <col min="13313" max="13313" width="6.7109375" style="204" customWidth="1"/>
    <col min="13314" max="13314" width="5.7109375" style="204" customWidth="1"/>
    <col min="13315" max="13315" width="38.42578125" style="204" customWidth="1"/>
    <col min="13316" max="13316" width="8.7109375" style="204" customWidth="1"/>
    <col min="13317" max="13317" width="0" style="204" hidden="1" customWidth="1"/>
    <col min="13318" max="13318" width="15.42578125" style="204" customWidth="1"/>
    <col min="13319" max="13319" width="7.7109375" style="204" customWidth="1"/>
    <col min="13320" max="13320" width="9.7109375" style="204" customWidth="1"/>
    <col min="13321" max="13321" width="9.42578125" style="204" customWidth="1"/>
    <col min="13322" max="13322" width="0" style="204" hidden="1" customWidth="1"/>
    <col min="13323" max="13323" width="33" style="204" customWidth="1"/>
    <col min="13324" max="13326" width="0" style="204" hidden="1" customWidth="1"/>
    <col min="13327" max="13327" width="9.7109375" style="204" customWidth="1"/>
    <col min="13328" max="13328" width="12.140625" style="204" customWidth="1"/>
    <col min="13329" max="13329" width="11.7109375" style="204" customWidth="1"/>
    <col min="13330" max="13330" width="14.7109375" style="204" customWidth="1"/>
    <col min="13331" max="13333" width="0" style="204" hidden="1" customWidth="1"/>
    <col min="13334" max="13334" width="9.28515625" style="204" customWidth="1"/>
    <col min="13335" max="13335" width="0" style="204" hidden="1" customWidth="1"/>
    <col min="13336" max="13336" width="11" style="204" bestFit="1" customWidth="1"/>
    <col min="13337" max="13337" width="11.140625" style="204" bestFit="1" customWidth="1"/>
    <col min="13338" max="13340" width="0" style="204" hidden="1" customWidth="1"/>
    <col min="13341" max="13341" width="10.7109375" style="204" bestFit="1" customWidth="1"/>
    <col min="13342" max="13346" width="0" style="204" hidden="1" customWidth="1"/>
    <col min="13347" max="13347" width="9.28515625" style="204" customWidth="1"/>
    <col min="13348" max="13350" width="0" style="204" hidden="1" customWidth="1"/>
    <col min="13351" max="13351" width="8.7109375" style="204" customWidth="1"/>
    <col min="13352" max="13352" width="9.140625" style="204" bestFit="1" customWidth="1"/>
    <col min="13353" max="13354" width="0" style="204" hidden="1" customWidth="1"/>
    <col min="13355" max="13355" width="9.42578125" style="204" customWidth="1"/>
    <col min="13356" max="13359" width="0" style="204" hidden="1" customWidth="1"/>
    <col min="13360" max="13360" width="9" style="204" customWidth="1"/>
    <col min="13361" max="13368" width="0" style="204" hidden="1" customWidth="1"/>
    <col min="13369" max="13369" width="9.28515625" style="204" bestFit="1" customWidth="1"/>
    <col min="13370" max="13370" width="9.140625" style="204" customWidth="1"/>
    <col min="13371" max="13371" width="9.140625" style="204" bestFit="1" customWidth="1"/>
    <col min="13372" max="13374" width="0" style="204" hidden="1" customWidth="1"/>
    <col min="13375" max="13375" width="9.140625" style="204" bestFit="1" customWidth="1"/>
    <col min="13376" max="13379" width="0" style="204" hidden="1" customWidth="1"/>
    <col min="13380" max="13380" width="9.42578125" style="204" bestFit="1" customWidth="1"/>
    <col min="13381" max="13384" width="0" style="204" hidden="1" customWidth="1"/>
    <col min="13385" max="13385" width="12.7109375" style="204" customWidth="1"/>
    <col min="13386" max="13389" width="0" style="204" hidden="1" customWidth="1"/>
    <col min="13390" max="13390" width="14.7109375" style="204" customWidth="1"/>
    <col min="13391" max="13412" width="9.140625" style="204" customWidth="1"/>
    <col min="13413" max="13568" width="9.140625" style="204"/>
    <col min="13569" max="13569" width="6.7109375" style="204" customWidth="1"/>
    <col min="13570" max="13570" width="5.7109375" style="204" customWidth="1"/>
    <col min="13571" max="13571" width="38.42578125" style="204" customWidth="1"/>
    <col min="13572" max="13572" width="8.7109375" style="204" customWidth="1"/>
    <col min="13573" max="13573" width="0" style="204" hidden="1" customWidth="1"/>
    <col min="13574" max="13574" width="15.42578125" style="204" customWidth="1"/>
    <col min="13575" max="13575" width="7.7109375" style="204" customWidth="1"/>
    <col min="13576" max="13576" width="9.7109375" style="204" customWidth="1"/>
    <col min="13577" max="13577" width="9.42578125" style="204" customWidth="1"/>
    <col min="13578" max="13578" width="0" style="204" hidden="1" customWidth="1"/>
    <col min="13579" max="13579" width="33" style="204" customWidth="1"/>
    <col min="13580" max="13582" width="0" style="204" hidden="1" customWidth="1"/>
    <col min="13583" max="13583" width="9.7109375" style="204" customWidth="1"/>
    <col min="13584" max="13584" width="12.140625" style="204" customWidth="1"/>
    <col min="13585" max="13585" width="11.7109375" style="204" customWidth="1"/>
    <col min="13586" max="13586" width="14.7109375" style="204" customWidth="1"/>
    <col min="13587" max="13589" width="0" style="204" hidden="1" customWidth="1"/>
    <col min="13590" max="13590" width="9.28515625" style="204" customWidth="1"/>
    <col min="13591" max="13591" width="0" style="204" hidden="1" customWidth="1"/>
    <col min="13592" max="13592" width="11" style="204" bestFit="1" customWidth="1"/>
    <col min="13593" max="13593" width="11.140625" style="204" bestFit="1" customWidth="1"/>
    <col min="13594" max="13596" width="0" style="204" hidden="1" customWidth="1"/>
    <col min="13597" max="13597" width="10.7109375" style="204" bestFit="1" customWidth="1"/>
    <col min="13598" max="13602" width="0" style="204" hidden="1" customWidth="1"/>
    <col min="13603" max="13603" width="9.28515625" style="204" customWidth="1"/>
    <col min="13604" max="13606" width="0" style="204" hidden="1" customWidth="1"/>
    <col min="13607" max="13607" width="8.7109375" style="204" customWidth="1"/>
    <col min="13608" max="13608" width="9.140625" style="204" bestFit="1" customWidth="1"/>
    <col min="13609" max="13610" width="0" style="204" hidden="1" customWidth="1"/>
    <col min="13611" max="13611" width="9.42578125" style="204" customWidth="1"/>
    <col min="13612" max="13615" width="0" style="204" hidden="1" customWidth="1"/>
    <col min="13616" max="13616" width="9" style="204" customWidth="1"/>
    <col min="13617" max="13624" width="0" style="204" hidden="1" customWidth="1"/>
    <col min="13625" max="13625" width="9.28515625" style="204" bestFit="1" customWidth="1"/>
    <col min="13626" max="13626" width="9.140625" style="204" customWidth="1"/>
    <col min="13627" max="13627" width="9.140625" style="204" bestFit="1" customWidth="1"/>
    <col min="13628" max="13630" width="0" style="204" hidden="1" customWidth="1"/>
    <col min="13631" max="13631" width="9.140625" style="204" bestFit="1" customWidth="1"/>
    <col min="13632" max="13635" width="0" style="204" hidden="1" customWidth="1"/>
    <col min="13636" max="13636" width="9.42578125" style="204" bestFit="1" customWidth="1"/>
    <col min="13637" max="13640" width="0" style="204" hidden="1" customWidth="1"/>
    <col min="13641" max="13641" width="12.7109375" style="204" customWidth="1"/>
    <col min="13642" max="13645" width="0" style="204" hidden="1" customWidth="1"/>
    <col min="13646" max="13646" width="14.7109375" style="204" customWidth="1"/>
    <col min="13647" max="13668" width="9.140625" style="204" customWidth="1"/>
    <col min="13669" max="13824" width="9.140625" style="204"/>
    <col min="13825" max="13825" width="6.7109375" style="204" customWidth="1"/>
    <col min="13826" max="13826" width="5.7109375" style="204" customWidth="1"/>
    <col min="13827" max="13827" width="38.42578125" style="204" customWidth="1"/>
    <col min="13828" max="13828" width="8.7109375" style="204" customWidth="1"/>
    <col min="13829" max="13829" width="0" style="204" hidden="1" customWidth="1"/>
    <col min="13830" max="13830" width="15.42578125" style="204" customWidth="1"/>
    <col min="13831" max="13831" width="7.7109375" style="204" customWidth="1"/>
    <col min="13832" max="13832" width="9.7109375" style="204" customWidth="1"/>
    <col min="13833" max="13833" width="9.42578125" style="204" customWidth="1"/>
    <col min="13834" max="13834" width="0" style="204" hidden="1" customWidth="1"/>
    <col min="13835" max="13835" width="33" style="204" customWidth="1"/>
    <col min="13836" max="13838" width="0" style="204" hidden="1" customWidth="1"/>
    <col min="13839" max="13839" width="9.7109375" style="204" customWidth="1"/>
    <col min="13840" max="13840" width="12.140625" style="204" customWidth="1"/>
    <col min="13841" max="13841" width="11.7109375" style="204" customWidth="1"/>
    <col min="13842" max="13842" width="14.7109375" style="204" customWidth="1"/>
    <col min="13843" max="13845" width="0" style="204" hidden="1" customWidth="1"/>
    <col min="13846" max="13846" width="9.28515625" style="204" customWidth="1"/>
    <col min="13847" max="13847" width="0" style="204" hidden="1" customWidth="1"/>
    <col min="13848" max="13848" width="11" style="204" bestFit="1" customWidth="1"/>
    <col min="13849" max="13849" width="11.140625" style="204" bestFit="1" customWidth="1"/>
    <col min="13850" max="13852" width="0" style="204" hidden="1" customWidth="1"/>
    <col min="13853" max="13853" width="10.7109375" style="204" bestFit="1" customWidth="1"/>
    <col min="13854" max="13858" width="0" style="204" hidden="1" customWidth="1"/>
    <col min="13859" max="13859" width="9.28515625" style="204" customWidth="1"/>
    <col min="13860" max="13862" width="0" style="204" hidden="1" customWidth="1"/>
    <col min="13863" max="13863" width="8.7109375" style="204" customWidth="1"/>
    <col min="13864" max="13864" width="9.140625" style="204" bestFit="1" customWidth="1"/>
    <col min="13865" max="13866" width="0" style="204" hidden="1" customWidth="1"/>
    <col min="13867" max="13867" width="9.42578125" style="204" customWidth="1"/>
    <col min="13868" max="13871" width="0" style="204" hidden="1" customWidth="1"/>
    <col min="13872" max="13872" width="9" style="204" customWidth="1"/>
    <col min="13873" max="13880" width="0" style="204" hidden="1" customWidth="1"/>
    <col min="13881" max="13881" width="9.28515625" style="204" bestFit="1" customWidth="1"/>
    <col min="13882" max="13882" width="9.140625" style="204" customWidth="1"/>
    <col min="13883" max="13883" width="9.140625" style="204" bestFit="1" customWidth="1"/>
    <col min="13884" max="13886" width="0" style="204" hidden="1" customWidth="1"/>
    <col min="13887" max="13887" width="9.140625" style="204" bestFit="1" customWidth="1"/>
    <col min="13888" max="13891" width="0" style="204" hidden="1" customWidth="1"/>
    <col min="13892" max="13892" width="9.42578125" style="204" bestFit="1" customWidth="1"/>
    <col min="13893" max="13896" width="0" style="204" hidden="1" customWidth="1"/>
    <col min="13897" max="13897" width="12.7109375" style="204" customWidth="1"/>
    <col min="13898" max="13901" width="0" style="204" hidden="1" customWidth="1"/>
    <col min="13902" max="13902" width="14.7109375" style="204" customWidth="1"/>
    <col min="13903" max="13924" width="9.140625" style="204" customWidth="1"/>
    <col min="13925" max="14080" width="9.140625" style="204"/>
    <col min="14081" max="14081" width="6.7109375" style="204" customWidth="1"/>
    <col min="14082" max="14082" width="5.7109375" style="204" customWidth="1"/>
    <col min="14083" max="14083" width="38.42578125" style="204" customWidth="1"/>
    <col min="14084" max="14084" width="8.7109375" style="204" customWidth="1"/>
    <col min="14085" max="14085" width="0" style="204" hidden="1" customWidth="1"/>
    <col min="14086" max="14086" width="15.42578125" style="204" customWidth="1"/>
    <col min="14087" max="14087" width="7.7109375" style="204" customWidth="1"/>
    <col min="14088" max="14088" width="9.7109375" style="204" customWidth="1"/>
    <col min="14089" max="14089" width="9.42578125" style="204" customWidth="1"/>
    <col min="14090" max="14090" width="0" style="204" hidden="1" customWidth="1"/>
    <col min="14091" max="14091" width="33" style="204" customWidth="1"/>
    <col min="14092" max="14094" width="0" style="204" hidden="1" customWidth="1"/>
    <col min="14095" max="14095" width="9.7109375" style="204" customWidth="1"/>
    <col min="14096" max="14096" width="12.140625" style="204" customWidth="1"/>
    <col min="14097" max="14097" width="11.7109375" style="204" customWidth="1"/>
    <col min="14098" max="14098" width="14.7109375" style="204" customWidth="1"/>
    <col min="14099" max="14101" width="0" style="204" hidden="1" customWidth="1"/>
    <col min="14102" max="14102" width="9.28515625" style="204" customWidth="1"/>
    <col min="14103" max="14103" width="0" style="204" hidden="1" customWidth="1"/>
    <col min="14104" max="14104" width="11" style="204" bestFit="1" customWidth="1"/>
    <col min="14105" max="14105" width="11.140625" style="204" bestFit="1" customWidth="1"/>
    <col min="14106" max="14108" width="0" style="204" hidden="1" customWidth="1"/>
    <col min="14109" max="14109" width="10.7109375" style="204" bestFit="1" customWidth="1"/>
    <col min="14110" max="14114" width="0" style="204" hidden="1" customWidth="1"/>
    <col min="14115" max="14115" width="9.28515625" style="204" customWidth="1"/>
    <col min="14116" max="14118" width="0" style="204" hidden="1" customWidth="1"/>
    <col min="14119" max="14119" width="8.7109375" style="204" customWidth="1"/>
    <col min="14120" max="14120" width="9.140625" style="204" bestFit="1" customWidth="1"/>
    <col min="14121" max="14122" width="0" style="204" hidden="1" customWidth="1"/>
    <col min="14123" max="14123" width="9.42578125" style="204" customWidth="1"/>
    <col min="14124" max="14127" width="0" style="204" hidden="1" customWidth="1"/>
    <col min="14128" max="14128" width="9" style="204" customWidth="1"/>
    <col min="14129" max="14136" width="0" style="204" hidden="1" customWidth="1"/>
    <col min="14137" max="14137" width="9.28515625" style="204" bestFit="1" customWidth="1"/>
    <col min="14138" max="14138" width="9.140625" style="204" customWidth="1"/>
    <col min="14139" max="14139" width="9.140625" style="204" bestFit="1" customWidth="1"/>
    <col min="14140" max="14142" width="0" style="204" hidden="1" customWidth="1"/>
    <col min="14143" max="14143" width="9.140625" style="204" bestFit="1" customWidth="1"/>
    <col min="14144" max="14147" width="0" style="204" hidden="1" customWidth="1"/>
    <col min="14148" max="14148" width="9.42578125" style="204" bestFit="1" customWidth="1"/>
    <col min="14149" max="14152" width="0" style="204" hidden="1" customWidth="1"/>
    <col min="14153" max="14153" width="12.7109375" style="204" customWidth="1"/>
    <col min="14154" max="14157" width="0" style="204" hidden="1" customWidth="1"/>
    <col min="14158" max="14158" width="14.7109375" style="204" customWidth="1"/>
    <col min="14159" max="14180" width="9.140625" style="204" customWidth="1"/>
    <col min="14181" max="14336" width="9.140625" style="204"/>
    <col min="14337" max="14337" width="6.7109375" style="204" customWidth="1"/>
    <col min="14338" max="14338" width="5.7109375" style="204" customWidth="1"/>
    <col min="14339" max="14339" width="38.42578125" style="204" customWidth="1"/>
    <col min="14340" max="14340" width="8.7109375" style="204" customWidth="1"/>
    <col min="14341" max="14341" width="0" style="204" hidden="1" customWidth="1"/>
    <col min="14342" max="14342" width="15.42578125" style="204" customWidth="1"/>
    <col min="14343" max="14343" width="7.7109375" style="204" customWidth="1"/>
    <col min="14344" max="14344" width="9.7109375" style="204" customWidth="1"/>
    <col min="14345" max="14345" width="9.42578125" style="204" customWidth="1"/>
    <col min="14346" max="14346" width="0" style="204" hidden="1" customWidth="1"/>
    <col min="14347" max="14347" width="33" style="204" customWidth="1"/>
    <col min="14348" max="14350" width="0" style="204" hidden="1" customWidth="1"/>
    <col min="14351" max="14351" width="9.7109375" style="204" customWidth="1"/>
    <col min="14352" max="14352" width="12.140625" style="204" customWidth="1"/>
    <col min="14353" max="14353" width="11.7109375" style="204" customWidth="1"/>
    <col min="14354" max="14354" width="14.7109375" style="204" customWidth="1"/>
    <col min="14355" max="14357" width="0" style="204" hidden="1" customWidth="1"/>
    <col min="14358" max="14358" width="9.28515625" style="204" customWidth="1"/>
    <col min="14359" max="14359" width="0" style="204" hidden="1" customWidth="1"/>
    <col min="14360" max="14360" width="11" style="204" bestFit="1" customWidth="1"/>
    <col min="14361" max="14361" width="11.140625" style="204" bestFit="1" customWidth="1"/>
    <col min="14362" max="14364" width="0" style="204" hidden="1" customWidth="1"/>
    <col min="14365" max="14365" width="10.7109375" style="204" bestFit="1" customWidth="1"/>
    <col min="14366" max="14370" width="0" style="204" hidden="1" customWidth="1"/>
    <col min="14371" max="14371" width="9.28515625" style="204" customWidth="1"/>
    <col min="14372" max="14374" width="0" style="204" hidden="1" customWidth="1"/>
    <col min="14375" max="14375" width="8.7109375" style="204" customWidth="1"/>
    <col min="14376" max="14376" width="9.140625" style="204" bestFit="1" customWidth="1"/>
    <col min="14377" max="14378" width="0" style="204" hidden="1" customWidth="1"/>
    <col min="14379" max="14379" width="9.42578125" style="204" customWidth="1"/>
    <col min="14380" max="14383" width="0" style="204" hidden="1" customWidth="1"/>
    <col min="14384" max="14384" width="9" style="204" customWidth="1"/>
    <col min="14385" max="14392" width="0" style="204" hidden="1" customWidth="1"/>
    <col min="14393" max="14393" width="9.28515625" style="204" bestFit="1" customWidth="1"/>
    <col min="14394" max="14394" width="9.140625" style="204" customWidth="1"/>
    <col min="14395" max="14395" width="9.140625" style="204" bestFit="1" customWidth="1"/>
    <col min="14396" max="14398" width="0" style="204" hidden="1" customWidth="1"/>
    <col min="14399" max="14399" width="9.140625" style="204" bestFit="1" customWidth="1"/>
    <col min="14400" max="14403" width="0" style="204" hidden="1" customWidth="1"/>
    <col min="14404" max="14404" width="9.42578125" style="204" bestFit="1" customWidth="1"/>
    <col min="14405" max="14408" width="0" style="204" hidden="1" customWidth="1"/>
    <col min="14409" max="14409" width="12.7109375" style="204" customWidth="1"/>
    <col min="14410" max="14413" width="0" style="204" hidden="1" customWidth="1"/>
    <col min="14414" max="14414" width="14.7109375" style="204" customWidth="1"/>
    <col min="14415" max="14436" width="9.140625" style="204" customWidth="1"/>
    <col min="14437" max="14592" width="9.140625" style="204"/>
    <col min="14593" max="14593" width="6.7109375" style="204" customWidth="1"/>
    <col min="14594" max="14594" width="5.7109375" style="204" customWidth="1"/>
    <col min="14595" max="14595" width="38.42578125" style="204" customWidth="1"/>
    <col min="14596" max="14596" width="8.7109375" style="204" customWidth="1"/>
    <col min="14597" max="14597" width="0" style="204" hidden="1" customWidth="1"/>
    <col min="14598" max="14598" width="15.42578125" style="204" customWidth="1"/>
    <col min="14599" max="14599" width="7.7109375" style="204" customWidth="1"/>
    <col min="14600" max="14600" width="9.7109375" style="204" customWidth="1"/>
    <col min="14601" max="14601" width="9.42578125" style="204" customWidth="1"/>
    <col min="14602" max="14602" width="0" style="204" hidden="1" customWidth="1"/>
    <col min="14603" max="14603" width="33" style="204" customWidth="1"/>
    <col min="14604" max="14606" width="0" style="204" hidden="1" customWidth="1"/>
    <col min="14607" max="14607" width="9.7109375" style="204" customWidth="1"/>
    <col min="14608" max="14608" width="12.140625" style="204" customWidth="1"/>
    <col min="14609" max="14609" width="11.7109375" style="204" customWidth="1"/>
    <col min="14610" max="14610" width="14.7109375" style="204" customWidth="1"/>
    <col min="14611" max="14613" width="0" style="204" hidden="1" customWidth="1"/>
    <col min="14614" max="14614" width="9.28515625" style="204" customWidth="1"/>
    <col min="14615" max="14615" width="0" style="204" hidden="1" customWidth="1"/>
    <col min="14616" max="14616" width="11" style="204" bestFit="1" customWidth="1"/>
    <col min="14617" max="14617" width="11.140625" style="204" bestFit="1" customWidth="1"/>
    <col min="14618" max="14620" width="0" style="204" hidden="1" customWidth="1"/>
    <col min="14621" max="14621" width="10.7109375" style="204" bestFit="1" customWidth="1"/>
    <col min="14622" max="14626" width="0" style="204" hidden="1" customWidth="1"/>
    <col min="14627" max="14627" width="9.28515625" style="204" customWidth="1"/>
    <col min="14628" max="14630" width="0" style="204" hidden="1" customWidth="1"/>
    <col min="14631" max="14631" width="8.7109375" style="204" customWidth="1"/>
    <col min="14632" max="14632" width="9.140625" style="204" bestFit="1" customWidth="1"/>
    <col min="14633" max="14634" width="0" style="204" hidden="1" customWidth="1"/>
    <col min="14635" max="14635" width="9.42578125" style="204" customWidth="1"/>
    <col min="14636" max="14639" width="0" style="204" hidden="1" customWidth="1"/>
    <col min="14640" max="14640" width="9" style="204" customWidth="1"/>
    <col min="14641" max="14648" width="0" style="204" hidden="1" customWidth="1"/>
    <col min="14649" max="14649" width="9.28515625" style="204" bestFit="1" customWidth="1"/>
    <col min="14650" max="14650" width="9.140625" style="204" customWidth="1"/>
    <col min="14651" max="14651" width="9.140625" style="204" bestFit="1" customWidth="1"/>
    <col min="14652" max="14654" width="0" style="204" hidden="1" customWidth="1"/>
    <col min="14655" max="14655" width="9.140625" style="204" bestFit="1" customWidth="1"/>
    <col min="14656" max="14659" width="0" style="204" hidden="1" customWidth="1"/>
    <col min="14660" max="14660" width="9.42578125" style="204" bestFit="1" customWidth="1"/>
    <col min="14661" max="14664" width="0" style="204" hidden="1" customWidth="1"/>
    <col min="14665" max="14665" width="12.7109375" style="204" customWidth="1"/>
    <col min="14666" max="14669" width="0" style="204" hidden="1" customWidth="1"/>
    <col min="14670" max="14670" width="14.7109375" style="204" customWidth="1"/>
    <col min="14671" max="14692" width="9.140625" style="204" customWidth="1"/>
    <col min="14693" max="14848" width="9.140625" style="204"/>
    <col min="14849" max="14849" width="6.7109375" style="204" customWidth="1"/>
    <col min="14850" max="14850" width="5.7109375" style="204" customWidth="1"/>
    <col min="14851" max="14851" width="38.42578125" style="204" customWidth="1"/>
    <col min="14852" max="14852" width="8.7109375" style="204" customWidth="1"/>
    <col min="14853" max="14853" width="0" style="204" hidden="1" customWidth="1"/>
    <col min="14854" max="14854" width="15.42578125" style="204" customWidth="1"/>
    <col min="14855" max="14855" width="7.7109375" style="204" customWidth="1"/>
    <col min="14856" max="14856" width="9.7109375" style="204" customWidth="1"/>
    <col min="14857" max="14857" width="9.42578125" style="204" customWidth="1"/>
    <col min="14858" max="14858" width="0" style="204" hidden="1" customWidth="1"/>
    <col min="14859" max="14859" width="33" style="204" customWidth="1"/>
    <col min="14860" max="14862" width="0" style="204" hidden="1" customWidth="1"/>
    <col min="14863" max="14863" width="9.7109375" style="204" customWidth="1"/>
    <col min="14864" max="14864" width="12.140625" style="204" customWidth="1"/>
    <col min="14865" max="14865" width="11.7109375" style="204" customWidth="1"/>
    <col min="14866" max="14866" width="14.7109375" style="204" customWidth="1"/>
    <col min="14867" max="14869" width="0" style="204" hidden="1" customWidth="1"/>
    <col min="14870" max="14870" width="9.28515625" style="204" customWidth="1"/>
    <col min="14871" max="14871" width="0" style="204" hidden="1" customWidth="1"/>
    <col min="14872" max="14872" width="11" style="204" bestFit="1" customWidth="1"/>
    <col min="14873" max="14873" width="11.140625" style="204" bestFit="1" customWidth="1"/>
    <col min="14874" max="14876" width="0" style="204" hidden="1" customWidth="1"/>
    <col min="14877" max="14877" width="10.7109375" style="204" bestFit="1" customWidth="1"/>
    <col min="14878" max="14882" width="0" style="204" hidden="1" customWidth="1"/>
    <col min="14883" max="14883" width="9.28515625" style="204" customWidth="1"/>
    <col min="14884" max="14886" width="0" style="204" hidden="1" customWidth="1"/>
    <col min="14887" max="14887" width="8.7109375" style="204" customWidth="1"/>
    <col min="14888" max="14888" width="9.140625" style="204" bestFit="1" customWidth="1"/>
    <col min="14889" max="14890" width="0" style="204" hidden="1" customWidth="1"/>
    <col min="14891" max="14891" width="9.42578125" style="204" customWidth="1"/>
    <col min="14892" max="14895" width="0" style="204" hidden="1" customWidth="1"/>
    <col min="14896" max="14896" width="9" style="204" customWidth="1"/>
    <col min="14897" max="14904" width="0" style="204" hidden="1" customWidth="1"/>
    <col min="14905" max="14905" width="9.28515625" style="204" bestFit="1" customWidth="1"/>
    <col min="14906" max="14906" width="9.140625" style="204" customWidth="1"/>
    <col min="14907" max="14907" width="9.140625" style="204" bestFit="1" customWidth="1"/>
    <col min="14908" max="14910" width="0" style="204" hidden="1" customWidth="1"/>
    <col min="14911" max="14911" width="9.140625" style="204" bestFit="1" customWidth="1"/>
    <col min="14912" max="14915" width="0" style="204" hidden="1" customWidth="1"/>
    <col min="14916" max="14916" width="9.42578125" style="204" bestFit="1" customWidth="1"/>
    <col min="14917" max="14920" width="0" style="204" hidden="1" customWidth="1"/>
    <col min="14921" max="14921" width="12.7109375" style="204" customWidth="1"/>
    <col min="14922" max="14925" width="0" style="204" hidden="1" customWidth="1"/>
    <col min="14926" max="14926" width="14.7109375" style="204" customWidth="1"/>
    <col min="14927" max="14948" width="9.140625" style="204" customWidth="1"/>
    <col min="14949" max="15104" width="9.140625" style="204"/>
    <col min="15105" max="15105" width="6.7109375" style="204" customWidth="1"/>
    <col min="15106" max="15106" width="5.7109375" style="204" customWidth="1"/>
    <col min="15107" max="15107" width="38.42578125" style="204" customWidth="1"/>
    <col min="15108" max="15108" width="8.7109375" style="204" customWidth="1"/>
    <col min="15109" max="15109" width="0" style="204" hidden="1" customWidth="1"/>
    <col min="15110" max="15110" width="15.42578125" style="204" customWidth="1"/>
    <col min="15111" max="15111" width="7.7109375" style="204" customWidth="1"/>
    <col min="15112" max="15112" width="9.7109375" style="204" customWidth="1"/>
    <col min="15113" max="15113" width="9.42578125" style="204" customWidth="1"/>
    <col min="15114" max="15114" width="0" style="204" hidden="1" customWidth="1"/>
    <col min="15115" max="15115" width="33" style="204" customWidth="1"/>
    <col min="15116" max="15118" width="0" style="204" hidden="1" customWidth="1"/>
    <col min="15119" max="15119" width="9.7109375" style="204" customWidth="1"/>
    <col min="15120" max="15120" width="12.140625" style="204" customWidth="1"/>
    <col min="15121" max="15121" width="11.7109375" style="204" customWidth="1"/>
    <col min="15122" max="15122" width="14.7109375" style="204" customWidth="1"/>
    <col min="15123" max="15125" width="0" style="204" hidden="1" customWidth="1"/>
    <col min="15126" max="15126" width="9.28515625" style="204" customWidth="1"/>
    <col min="15127" max="15127" width="0" style="204" hidden="1" customWidth="1"/>
    <col min="15128" max="15128" width="11" style="204" bestFit="1" customWidth="1"/>
    <col min="15129" max="15129" width="11.140625" style="204" bestFit="1" customWidth="1"/>
    <col min="15130" max="15132" width="0" style="204" hidden="1" customWidth="1"/>
    <col min="15133" max="15133" width="10.7109375" style="204" bestFit="1" customWidth="1"/>
    <col min="15134" max="15138" width="0" style="204" hidden="1" customWidth="1"/>
    <col min="15139" max="15139" width="9.28515625" style="204" customWidth="1"/>
    <col min="15140" max="15142" width="0" style="204" hidden="1" customWidth="1"/>
    <col min="15143" max="15143" width="8.7109375" style="204" customWidth="1"/>
    <col min="15144" max="15144" width="9.140625" style="204" bestFit="1" customWidth="1"/>
    <col min="15145" max="15146" width="0" style="204" hidden="1" customWidth="1"/>
    <col min="15147" max="15147" width="9.42578125" style="204" customWidth="1"/>
    <col min="15148" max="15151" width="0" style="204" hidden="1" customWidth="1"/>
    <col min="15152" max="15152" width="9" style="204" customWidth="1"/>
    <col min="15153" max="15160" width="0" style="204" hidden="1" customWidth="1"/>
    <col min="15161" max="15161" width="9.28515625" style="204" bestFit="1" customWidth="1"/>
    <col min="15162" max="15162" width="9.140625" style="204" customWidth="1"/>
    <col min="15163" max="15163" width="9.140625" style="204" bestFit="1" customWidth="1"/>
    <col min="15164" max="15166" width="0" style="204" hidden="1" customWidth="1"/>
    <col min="15167" max="15167" width="9.140625" style="204" bestFit="1" customWidth="1"/>
    <col min="15168" max="15171" width="0" style="204" hidden="1" customWidth="1"/>
    <col min="15172" max="15172" width="9.42578125" style="204" bestFit="1" customWidth="1"/>
    <col min="15173" max="15176" width="0" style="204" hidden="1" customWidth="1"/>
    <col min="15177" max="15177" width="12.7109375" style="204" customWidth="1"/>
    <col min="15178" max="15181" width="0" style="204" hidden="1" customWidth="1"/>
    <col min="15182" max="15182" width="14.7109375" style="204" customWidth="1"/>
    <col min="15183" max="15204" width="9.140625" style="204" customWidth="1"/>
    <col min="15205" max="15360" width="9.140625" style="204"/>
    <col min="15361" max="15361" width="6.7109375" style="204" customWidth="1"/>
    <col min="15362" max="15362" width="5.7109375" style="204" customWidth="1"/>
    <col min="15363" max="15363" width="38.42578125" style="204" customWidth="1"/>
    <col min="15364" max="15364" width="8.7109375" style="204" customWidth="1"/>
    <col min="15365" max="15365" width="0" style="204" hidden="1" customWidth="1"/>
    <col min="15366" max="15366" width="15.42578125" style="204" customWidth="1"/>
    <col min="15367" max="15367" width="7.7109375" style="204" customWidth="1"/>
    <col min="15368" max="15368" width="9.7109375" style="204" customWidth="1"/>
    <col min="15369" max="15369" width="9.42578125" style="204" customWidth="1"/>
    <col min="15370" max="15370" width="0" style="204" hidden="1" customWidth="1"/>
    <col min="15371" max="15371" width="33" style="204" customWidth="1"/>
    <col min="15372" max="15374" width="0" style="204" hidden="1" customWidth="1"/>
    <col min="15375" max="15375" width="9.7109375" style="204" customWidth="1"/>
    <col min="15376" max="15376" width="12.140625" style="204" customWidth="1"/>
    <col min="15377" max="15377" width="11.7109375" style="204" customWidth="1"/>
    <col min="15378" max="15378" width="14.7109375" style="204" customWidth="1"/>
    <col min="15379" max="15381" width="0" style="204" hidden="1" customWidth="1"/>
    <col min="15382" max="15382" width="9.28515625" style="204" customWidth="1"/>
    <col min="15383" max="15383" width="0" style="204" hidden="1" customWidth="1"/>
    <col min="15384" max="15384" width="11" style="204" bestFit="1" customWidth="1"/>
    <col min="15385" max="15385" width="11.140625" style="204" bestFit="1" customWidth="1"/>
    <col min="15386" max="15388" width="0" style="204" hidden="1" customWidth="1"/>
    <col min="15389" max="15389" width="10.7109375" style="204" bestFit="1" customWidth="1"/>
    <col min="15390" max="15394" width="0" style="204" hidden="1" customWidth="1"/>
    <col min="15395" max="15395" width="9.28515625" style="204" customWidth="1"/>
    <col min="15396" max="15398" width="0" style="204" hidden="1" customWidth="1"/>
    <col min="15399" max="15399" width="8.7109375" style="204" customWidth="1"/>
    <col min="15400" max="15400" width="9.140625" style="204" bestFit="1" customWidth="1"/>
    <col min="15401" max="15402" width="0" style="204" hidden="1" customWidth="1"/>
    <col min="15403" max="15403" width="9.42578125" style="204" customWidth="1"/>
    <col min="15404" max="15407" width="0" style="204" hidden="1" customWidth="1"/>
    <col min="15408" max="15408" width="9" style="204" customWidth="1"/>
    <col min="15409" max="15416" width="0" style="204" hidden="1" customWidth="1"/>
    <col min="15417" max="15417" width="9.28515625" style="204" bestFit="1" customWidth="1"/>
    <col min="15418" max="15418" width="9.140625" style="204" customWidth="1"/>
    <col min="15419" max="15419" width="9.140625" style="204" bestFit="1" customWidth="1"/>
    <col min="15420" max="15422" width="0" style="204" hidden="1" customWidth="1"/>
    <col min="15423" max="15423" width="9.140625" style="204" bestFit="1" customWidth="1"/>
    <col min="15424" max="15427" width="0" style="204" hidden="1" customWidth="1"/>
    <col min="15428" max="15428" width="9.42578125" style="204" bestFit="1" customWidth="1"/>
    <col min="15429" max="15432" width="0" style="204" hidden="1" customWidth="1"/>
    <col min="15433" max="15433" width="12.7109375" style="204" customWidth="1"/>
    <col min="15434" max="15437" width="0" style="204" hidden="1" customWidth="1"/>
    <col min="15438" max="15438" width="14.7109375" style="204" customWidth="1"/>
    <col min="15439" max="15460" width="9.140625" style="204" customWidth="1"/>
    <col min="15461" max="15616" width="9.140625" style="204"/>
    <col min="15617" max="15617" width="6.7109375" style="204" customWidth="1"/>
    <col min="15618" max="15618" width="5.7109375" style="204" customWidth="1"/>
    <col min="15619" max="15619" width="38.42578125" style="204" customWidth="1"/>
    <col min="15620" max="15620" width="8.7109375" style="204" customWidth="1"/>
    <col min="15621" max="15621" width="0" style="204" hidden="1" customWidth="1"/>
    <col min="15622" max="15622" width="15.42578125" style="204" customWidth="1"/>
    <col min="15623" max="15623" width="7.7109375" style="204" customWidth="1"/>
    <col min="15624" max="15624" width="9.7109375" style="204" customWidth="1"/>
    <col min="15625" max="15625" width="9.42578125" style="204" customWidth="1"/>
    <col min="15626" max="15626" width="0" style="204" hidden="1" customWidth="1"/>
    <col min="15627" max="15627" width="33" style="204" customWidth="1"/>
    <col min="15628" max="15630" width="0" style="204" hidden="1" customWidth="1"/>
    <col min="15631" max="15631" width="9.7109375" style="204" customWidth="1"/>
    <col min="15632" max="15632" width="12.140625" style="204" customWidth="1"/>
    <col min="15633" max="15633" width="11.7109375" style="204" customWidth="1"/>
    <col min="15634" max="15634" width="14.7109375" style="204" customWidth="1"/>
    <col min="15635" max="15637" width="0" style="204" hidden="1" customWidth="1"/>
    <col min="15638" max="15638" width="9.28515625" style="204" customWidth="1"/>
    <col min="15639" max="15639" width="0" style="204" hidden="1" customWidth="1"/>
    <col min="15640" max="15640" width="11" style="204" bestFit="1" customWidth="1"/>
    <col min="15641" max="15641" width="11.140625" style="204" bestFit="1" customWidth="1"/>
    <col min="15642" max="15644" width="0" style="204" hidden="1" customWidth="1"/>
    <col min="15645" max="15645" width="10.7109375" style="204" bestFit="1" customWidth="1"/>
    <col min="15646" max="15650" width="0" style="204" hidden="1" customWidth="1"/>
    <col min="15651" max="15651" width="9.28515625" style="204" customWidth="1"/>
    <col min="15652" max="15654" width="0" style="204" hidden="1" customWidth="1"/>
    <col min="15655" max="15655" width="8.7109375" style="204" customWidth="1"/>
    <col min="15656" max="15656" width="9.140625" style="204" bestFit="1" customWidth="1"/>
    <col min="15657" max="15658" width="0" style="204" hidden="1" customWidth="1"/>
    <col min="15659" max="15659" width="9.42578125" style="204" customWidth="1"/>
    <col min="15660" max="15663" width="0" style="204" hidden="1" customWidth="1"/>
    <col min="15664" max="15664" width="9" style="204" customWidth="1"/>
    <col min="15665" max="15672" width="0" style="204" hidden="1" customWidth="1"/>
    <col min="15673" max="15673" width="9.28515625" style="204" bestFit="1" customWidth="1"/>
    <col min="15674" max="15674" width="9.140625" style="204" customWidth="1"/>
    <col min="15675" max="15675" width="9.140625" style="204" bestFit="1" customWidth="1"/>
    <col min="15676" max="15678" width="0" style="204" hidden="1" customWidth="1"/>
    <col min="15679" max="15679" width="9.140625" style="204" bestFit="1" customWidth="1"/>
    <col min="15680" max="15683" width="0" style="204" hidden="1" customWidth="1"/>
    <col min="15684" max="15684" width="9.42578125" style="204" bestFit="1" customWidth="1"/>
    <col min="15685" max="15688" width="0" style="204" hidden="1" customWidth="1"/>
    <col min="15689" max="15689" width="12.7109375" style="204" customWidth="1"/>
    <col min="15690" max="15693" width="0" style="204" hidden="1" customWidth="1"/>
    <col min="15694" max="15694" width="14.7109375" style="204" customWidth="1"/>
    <col min="15695" max="15716" width="9.140625" style="204" customWidth="1"/>
    <col min="15717" max="15872" width="9.140625" style="204"/>
    <col min="15873" max="15873" width="6.7109375" style="204" customWidth="1"/>
    <col min="15874" max="15874" width="5.7109375" style="204" customWidth="1"/>
    <col min="15875" max="15875" width="38.42578125" style="204" customWidth="1"/>
    <col min="15876" max="15876" width="8.7109375" style="204" customWidth="1"/>
    <col min="15877" max="15877" width="0" style="204" hidden="1" customWidth="1"/>
    <col min="15878" max="15878" width="15.42578125" style="204" customWidth="1"/>
    <col min="15879" max="15879" width="7.7109375" style="204" customWidth="1"/>
    <col min="15880" max="15880" width="9.7109375" style="204" customWidth="1"/>
    <col min="15881" max="15881" width="9.42578125" style="204" customWidth="1"/>
    <col min="15882" max="15882" width="0" style="204" hidden="1" customWidth="1"/>
    <col min="15883" max="15883" width="33" style="204" customWidth="1"/>
    <col min="15884" max="15886" width="0" style="204" hidden="1" customWidth="1"/>
    <col min="15887" max="15887" width="9.7109375" style="204" customWidth="1"/>
    <col min="15888" max="15888" width="12.140625" style="204" customWidth="1"/>
    <col min="15889" max="15889" width="11.7109375" style="204" customWidth="1"/>
    <col min="15890" max="15890" width="14.7109375" style="204" customWidth="1"/>
    <col min="15891" max="15893" width="0" style="204" hidden="1" customWidth="1"/>
    <col min="15894" max="15894" width="9.28515625" style="204" customWidth="1"/>
    <col min="15895" max="15895" width="0" style="204" hidden="1" customWidth="1"/>
    <col min="15896" max="15896" width="11" style="204" bestFit="1" customWidth="1"/>
    <col min="15897" max="15897" width="11.140625" style="204" bestFit="1" customWidth="1"/>
    <col min="15898" max="15900" width="0" style="204" hidden="1" customWidth="1"/>
    <col min="15901" max="15901" width="10.7109375" style="204" bestFit="1" customWidth="1"/>
    <col min="15902" max="15906" width="0" style="204" hidden="1" customWidth="1"/>
    <col min="15907" max="15907" width="9.28515625" style="204" customWidth="1"/>
    <col min="15908" max="15910" width="0" style="204" hidden="1" customWidth="1"/>
    <col min="15911" max="15911" width="8.7109375" style="204" customWidth="1"/>
    <col min="15912" max="15912" width="9.140625" style="204" bestFit="1" customWidth="1"/>
    <col min="15913" max="15914" width="0" style="204" hidden="1" customWidth="1"/>
    <col min="15915" max="15915" width="9.42578125" style="204" customWidth="1"/>
    <col min="15916" max="15919" width="0" style="204" hidden="1" customWidth="1"/>
    <col min="15920" max="15920" width="9" style="204" customWidth="1"/>
    <col min="15921" max="15928" width="0" style="204" hidden="1" customWidth="1"/>
    <col min="15929" max="15929" width="9.28515625" style="204" bestFit="1" customWidth="1"/>
    <col min="15930" max="15930" width="9.140625" style="204" customWidth="1"/>
    <col min="15931" max="15931" width="9.140625" style="204" bestFit="1" customWidth="1"/>
    <col min="15932" max="15934" width="0" style="204" hidden="1" customWidth="1"/>
    <col min="15935" max="15935" width="9.140625" style="204" bestFit="1" customWidth="1"/>
    <col min="15936" max="15939" width="0" style="204" hidden="1" customWidth="1"/>
    <col min="15940" max="15940" width="9.42578125" style="204" bestFit="1" customWidth="1"/>
    <col min="15941" max="15944" width="0" style="204" hidden="1" customWidth="1"/>
    <col min="15945" max="15945" width="12.7109375" style="204" customWidth="1"/>
    <col min="15946" max="15949" width="0" style="204" hidden="1" customWidth="1"/>
    <col min="15950" max="15950" width="14.7109375" style="204" customWidth="1"/>
    <col min="15951" max="15972" width="9.140625" style="204" customWidth="1"/>
    <col min="15973" max="16128" width="9.140625" style="204"/>
    <col min="16129" max="16129" width="6.7109375" style="204" customWidth="1"/>
    <col min="16130" max="16130" width="5.7109375" style="204" customWidth="1"/>
    <col min="16131" max="16131" width="38.42578125" style="204" customWidth="1"/>
    <col min="16132" max="16132" width="8.7109375" style="204" customWidth="1"/>
    <col min="16133" max="16133" width="0" style="204" hidden="1" customWidth="1"/>
    <col min="16134" max="16134" width="15.42578125" style="204" customWidth="1"/>
    <col min="16135" max="16135" width="7.7109375" style="204" customWidth="1"/>
    <col min="16136" max="16136" width="9.7109375" style="204" customWidth="1"/>
    <col min="16137" max="16137" width="9.42578125" style="204" customWidth="1"/>
    <col min="16138" max="16138" width="0" style="204" hidden="1" customWidth="1"/>
    <col min="16139" max="16139" width="33" style="204" customWidth="1"/>
    <col min="16140" max="16142" width="0" style="204" hidden="1" customWidth="1"/>
    <col min="16143" max="16143" width="9.7109375" style="204" customWidth="1"/>
    <col min="16144" max="16144" width="12.140625" style="204" customWidth="1"/>
    <col min="16145" max="16145" width="11.7109375" style="204" customWidth="1"/>
    <col min="16146" max="16146" width="14.7109375" style="204" customWidth="1"/>
    <col min="16147" max="16149" width="0" style="204" hidden="1" customWidth="1"/>
    <col min="16150" max="16150" width="9.28515625" style="204" customWidth="1"/>
    <col min="16151" max="16151" width="0" style="204" hidden="1" customWidth="1"/>
    <col min="16152" max="16152" width="11" style="204" bestFit="1" customWidth="1"/>
    <col min="16153" max="16153" width="11.140625" style="204" bestFit="1" customWidth="1"/>
    <col min="16154" max="16156" width="0" style="204" hidden="1" customWidth="1"/>
    <col min="16157" max="16157" width="10.7109375" style="204" bestFit="1" customWidth="1"/>
    <col min="16158" max="16162" width="0" style="204" hidden="1" customWidth="1"/>
    <col min="16163" max="16163" width="9.28515625" style="204" customWidth="1"/>
    <col min="16164" max="16166" width="0" style="204" hidden="1" customWidth="1"/>
    <col min="16167" max="16167" width="8.7109375" style="204" customWidth="1"/>
    <col min="16168" max="16168" width="9.140625" style="204" bestFit="1" customWidth="1"/>
    <col min="16169" max="16170" width="0" style="204" hidden="1" customWidth="1"/>
    <col min="16171" max="16171" width="9.42578125" style="204" customWidth="1"/>
    <col min="16172" max="16175" width="0" style="204" hidden="1" customWidth="1"/>
    <col min="16176" max="16176" width="9" style="204" customWidth="1"/>
    <col min="16177" max="16184" width="0" style="204" hidden="1" customWidth="1"/>
    <col min="16185" max="16185" width="9.28515625" style="204" bestFit="1" customWidth="1"/>
    <col min="16186" max="16186" width="9.140625" style="204" customWidth="1"/>
    <col min="16187" max="16187" width="9.140625" style="204" bestFit="1" customWidth="1"/>
    <col min="16188" max="16190" width="0" style="204" hidden="1" customWidth="1"/>
    <col min="16191" max="16191" width="9.140625" style="204" bestFit="1" customWidth="1"/>
    <col min="16192" max="16195" width="0" style="204" hidden="1" customWidth="1"/>
    <col min="16196" max="16196" width="9.42578125" style="204" bestFit="1" customWidth="1"/>
    <col min="16197" max="16200" width="0" style="204" hidden="1" customWidth="1"/>
    <col min="16201" max="16201" width="12.7109375" style="204" customWidth="1"/>
    <col min="16202" max="16205" width="0" style="204" hidden="1" customWidth="1"/>
    <col min="16206" max="16206" width="14.7109375" style="204" customWidth="1"/>
    <col min="16207" max="16228" width="9.140625" style="204" customWidth="1"/>
    <col min="16229" max="16384" width="9.140625" style="204"/>
  </cols>
  <sheetData>
    <row r="1" spans="1:94" x14ac:dyDescent="0.25">
      <c r="K1" s="205"/>
    </row>
    <row r="2" spans="1:94" s="212" customFormat="1" ht="21" customHeight="1" x14ac:dyDescent="0.25">
      <c r="A2" s="208"/>
      <c r="B2" s="307" t="s">
        <v>270</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210"/>
      <c r="CB2" s="211"/>
      <c r="CD2" s="211"/>
      <c r="CE2" s="211"/>
      <c r="CG2" s="211"/>
      <c r="CH2" s="211"/>
      <c r="CI2" s="211"/>
      <c r="CJ2" s="209"/>
    </row>
    <row r="3" spans="1:94" s="215" customFormat="1" ht="25.5" customHeight="1" x14ac:dyDescent="0.25">
      <c r="A3" s="213"/>
      <c r="B3" s="310" t="s">
        <v>251</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211"/>
      <c r="CC3" s="211"/>
      <c r="CF3" s="208"/>
      <c r="CJ3" s="207"/>
      <c r="CK3" s="208"/>
      <c r="CL3" s="208"/>
      <c r="CM3" s="208"/>
      <c r="CN3" s="208"/>
      <c r="CO3" s="208"/>
      <c r="CP3" s="208"/>
    </row>
    <row r="4" spans="1:94" s="212" customFormat="1" ht="28.5" customHeight="1" x14ac:dyDescent="0.25">
      <c r="A4" s="216" t="s">
        <v>0</v>
      </c>
      <c r="B4" s="305" t="s">
        <v>1</v>
      </c>
      <c r="C4" s="305" t="s">
        <v>2</v>
      </c>
      <c r="D4" s="305" t="s">
        <v>3</v>
      </c>
      <c r="E4" s="305" t="s">
        <v>4</v>
      </c>
      <c r="F4" s="305"/>
      <c r="G4" s="305" t="s">
        <v>5</v>
      </c>
      <c r="H4" s="305"/>
      <c r="I4" s="305" t="s">
        <v>6</v>
      </c>
      <c r="J4" s="305" t="s">
        <v>7</v>
      </c>
      <c r="K4" s="306" t="s">
        <v>8</v>
      </c>
      <c r="L4" s="305" t="s">
        <v>9</v>
      </c>
      <c r="M4" s="305" t="s">
        <v>10</v>
      </c>
      <c r="N4" s="305" t="s">
        <v>11</v>
      </c>
      <c r="O4" s="305" t="s">
        <v>12</v>
      </c>
      <c r="P4" s="305" t="s">
        <v>13</v>
      </c>
      <c r="Q4" s="305"/>
      <c r="R4" s="305" t="s">
        <v>14</v>
      </c>
      <c r="S4" s="305" t="s">
        <v>15</v>
      </c>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217"/>
      <c r="BX4" s="217"/>
      <c r="BY4" s="217"/>
      <c r="BZ4" s="300" t="s">
        <v>254</v>
      </c>
      <c r="CA4" s="301" t="s">
        <v>17</v>
      </c>
      <c r="CB4" s="218"/>
      <c r="CC4" s="301"/>
      <c r="CD4" s="219"/>
      <c r="CE4" s="220" t="s">
        <v>18</v>
      </c>
      <c r="CG4" s="219"/>
      <c r="CH4" s="219">
        <v>2018</v>
      </c>
      <c r="CI4" s="219">
        <v>2019</v>
      </c>
      <c r="CJ4" s="302" t="s">
        <v>12</v>
      </c>
    </row>
    <row r="5" spans="1:94" s="210" customFormat="1" ht="26.25" customHeight="1" x14ac:dyDescent="0.25">
      <c r="A5" s="221"/>
      <c r="B5" s="305"/>
      <c r="C5" s="305"/>
      <c r="D5" s="305"/>
      <c r="E5" s="221" t="s">
        <v>19</v>
      </c>
      <c r="F5" s="221" t="s">
        <v>20</v>
      </c>
      <c r="G5" s="221" t="s">
        <v>21</v>
      </c>
      <c r="H5" s="221" t="s">
        <v>22</v>
      </c>
      <c r="I5" s="305"/>
      <c r="J5" s="305"/>
      <c r="K5" s="306"/>
      <c r="L5" s="305"/>
      <c r="M5" s="305"/>
      <c r="N5" s="305"/>
      <c r="O5" s="305"/>
      <c r="P5" s="221">
        <v>2020</v>
      </c>
      <c r="Q5" s="221">
        <v>2021</v>
      </c>
      <c r="R5" s="305"/>
      <c r="S5" s="222" t="s">
        <v>23</v>
      </c>
      <c r="T5" s="222" t="s">
        <v>24</v>
      </c>
      <c r="U5" s="222" t="s">
        <v>25</v>
      </c>
      <c r="V5" s="222" t="s">
        <v>24</v>
      </c>
      <c r="W5" s="222" t="s">
        <v>26</v>
      </c>
      <c r="X5" s="222" t="s">
        <v>27</v>
      </c>
      <c r="Y5" s="222" t="s">
        <v>28</v>
      </c>
      <c r="Z5" s="222" t="s">
        <v>29</v>
      </c>
      <c r="AA5" s="222" t="s">
        <v>30</v>
      </c>
      <c r="AB5" s="222" t="s">
        <v>31</v>
      </c>
      <c r="AC5" s="222" t="s">
        <v>32</v>
      </c>
      <c r="AD5" s="222" t="s">
        <v>33</v>
      </c>
      <c r="AE5" s="222" t="s">
        <v>34</v>
      </c>
      <c r="AF5" s="222" t="s">
        <v>35</v>
      </c>
      <c r="AG5" s="222" t="s">
        <v>36</v>
      </c>
      <c r="AH5" s="222" t="s">
        <v>37</v>
      </c>
      <c r="AI5" s="222" t="s">
        <v>38</v>
      </c>
      <c r="AJ5" s="222" t="s">
        <v>39</v>
      </c>
      <c r="AK5" s="222" t="s">
        <v>40</v>
      </c>
      <c r="AL5" s="222" t="s">
        <v>41</v>
      </c>
      <c r="AM5" s="222" t="s">
        <v>42</v>
      </c>
      <c r="AN5" s="222" t="s">
        <v>43</v>
      </c>
      <c r="AO5" s="222" t="s">
        <v>44</v>
      </c>
      <c r="AP5" s="222" t="s">
        <v>45</v>
      </c>
      <c r="AQ5" s="222" t="s">
        <v>46</v>
      </c>
      <c r="AR5" s="222" t="s">
        <v>47</v>
      </c>
      <c r="AS5" s="222" t="s">
        <v>48</v>
      </c>
      <c r="AT5" s="222" t="s">
        <v>49</v>
      </c>
      <c r="AU5" s="222" t="s">
        <v>50</v>
      </c>
      <c r="AV5" s="222" t="s">
        <v>51</v>
      </c>
      <c r="AW5" s="222" t="s">
        <v>52</v>
      </c>
      <c r="AX5" s="222" t="s">
        <v>53</v>
      </c>
      <c r="AY5" s="222" t="s">
        <v>54</v>
      </c>
      <c r="AZ5" s="222" t="s">
        <v>55</v>
      </c>
      <c r="BA5" s="222" t="s">
        <v>56</v>
      </c>
      <c r="BB5" s="222" t="s">
        <v>57</v>
      </c>
      <c r="BC5" s="222" t="s">
        <v>58</v>
      </c>
      <c r="BD5" s="222" t="s">
        <v>59</v>
      </c>
      <c r="BE5" s="222" t="s">
        <v>60</v>
      </c>
      <c r="BF5" s="222" t="s">
        <v>61</v>
      </c>
      <c r="BG5" s="222" t="s">
        <v>62</v>
      </c>
      <c r="BH5" s="222" t="s">
        <v>63</v>
      </c>
      <c r="BI5" s="222" t="s">
        <v>64</v>
      </c>
      <c r="BJ5" s="222" t="s">
        <v>65</v>
      </c>
      <c r="BK5" s="222" t="s">
        <v>66</v>
      </c>
      <c r="BL5" s="222" t="s">
        <v>67</v>
      </c>
      <c r="BM5" s="222" t="s">
        <v>68</v>
      </c>
      <c r="BN5" s="222" t="s">
        <v>69</v>
      </c>
      <c r="BO5" s="222" t="s">
        <v>70</v>
      </c>
      <c r="BP5" s="222" t="s">
        <v>71</v>
      </c>
      <c r="BQ5" s="222" t="s">
        <v>72</v>
      </c>
      <c r="BR5" s="222" t="s">
        <v>73</v>
      </c>
      <c r="BS5" s="222" t="s">
        <v>74</v>
      </c>
      <c r="BT5" s="222" t="s">
        <v>75</v>
      </c>
      <c r="BU5" s="222" t="s">
        <v>74</v>
      </c>
      <c r="BV5" s="222" t="s">
        <v>76</v>
      </c>
      <c r="BW5" s="222" t="s">
        <v>77</v>
      </c>
      <c r="BX5" s="222" t="s">
        <v>78</v>
      </c>
      <c r="BY5" s="222" t="s">
        <v>79</v>
      </c>
      <c r="BZ5" s="300"/>
      <c r="CA5" s="301"/>
      <c r="CB5" s="218"/>
      <c r="CC5" s="301"/>
      <c r="CD5" s="223"/>
      <c r="CE5" s="220"/>
      <c r="CG5" s="223"/>
      <c r="CH5" s="223"/>
      <c r="CI5" s="223"/>
      <c r="CJ5" s="303"/>
    </row>
    <row r="6" spans="1:94" s="209" customFormat="1" ht="23.25" customHeight="1" x14ac:dyDescent="0.25">
      <c r="A6" s="224"/>
      <c r="B6" s="221"/>
      <c r="C6" s="221" t="s">
        <v>80</v>
      </c>
      <c r="D6" s="225" t="s">
        <v>255</v>
      </c>
      <c r="E6" s="226"/>
      <c r="F6" s="227"/>
      <c r="G6" s="228"/>
      <c r="H6" s="228"/>
      <c r="I6" s="228"/>
      <c r="J6" s="228"/>
      <c r="K6" s="229"/>
      <c r="L6" s="230"/>
      <c r="M6" s="231">
        <f>SUMIFS(R$7:R$10,$M$7:$M$10,"ĐTH")</f>
        <v>0</v>
      </c>
      <c r="N6" s="232"/>
      <c r="O6" s="233">
        <f>SUMIFS($R$7:$R$14,$O$7:$O$14,"TH",$CA$7:$CA$14,"1")</f>
        <v>14.2</v>
      </c>
      <c r="P6" s="231">
        <f>SUMIFS($R$8:$R$10,$P$8:$P$10,"2018",$CA$8:$CA$10,"1")</f>
        <v>0</v>
      </c>
      <c r="Q6" s="231">
        <f>SUMIFS($R$12:$R$25,$Q$12:$Q$25,"2019",$CA$12:$CA$25,"1")</f>
        <v>0</v>
      </c>
      <c r="R6" s="232">
        <f t="shared" ref="R6:AW6" si="0">R7+R11</f>
        <v>21.54</v>
      </c>
      <c r="S6" s="232">
        <f t="shared" si="0"/>
        <v>0</v>
      </c>
      <c r="T6" s="232">
        <f t="shared" si="0"/>
        <v>0</v>
      </c>
      <c r="U6" s="232">
        <f t="shared" si="0"/>
        <v>0</v>
      </c>
      <c r="V6" s="232">
        <f t="shared" si="0"/>
        <v>0</v>
      </c>
      <c r="W6" s="232">
        <f t="shared" si="0"/>
        <v>0</v>
      </c>
      <c r="X6" s="232">
        <f t="shared" si="0"/>
        <v>7.05</v>
      </c>
      <c r="Y6" s="232">
        <f t="shared" si="0"/>
        <v>14.483999999999998</v>
      </c>
      <c r="Z6" s="232">
        <f t="shared" si="0"/>
        <v>0</v>
      </c>
      <c r="AA6" s="232">
        <f t="shared" si="0"/>
        <v>0</v>
      </c>
      <c r="AB6" s="232">
        <f t="shared" si="0"/>
        <v>0</v>
      </c>
      <c r="AC6" s="232">
        <f t="shared" si="0"/>
        <v>0</v>
      </c>
      <c r="AD6" s="232">
        <f t="shared" si="0"/>
        <v>0</v>
      </c>
      <c r="AE6" s="232">
        <f t="shared" si="0"/>
        <v>0</v>
      </c>
      <c r="AF6" s="232">
        <f t="shared" si="0"/>
        <v>0</v>
      </c>
      <c r="AG6" s="232">
        <f t="shared" si="0"/>
        <v>0</v>
      </c>
      <c r="AH6" s="232">
        <f t="shared" si="0"/>
        <v>0</v>
      </c>
      <c r="AI6" s="232">
        <f t="shared" si="0"/>
        <v>0</v>
      </c>
      <c r="AJ6" s="232">
        <f t="shared" si="0"/>
        <v>0</v>
      </c>
      <c r="AK6" s="232">
        <f t="shared" si="0"/>
        <v>0</v>
      </c>
      <c r="AL6" s="232">
        <f t="shared" si="0"/>
        <v>0</v>
      </c>
      <c r="AM6" s="232">
        <f t="shared" si="0"/>
        <v>0</v>
      </c>
      <c r="AN6" s="232">
        <f t="shared" si="0"/>
        <v>0</v>
      </c>
      <c r="AO6" s="232">
        <f t="shared" si="0"/>
        <v>0</v>
      </c>
      <c r="AP6" s="232">
        <f t="shared" si="0"/>
        <v>0</v>
      </c>
      <c r="AQ6" s="232">
        <f t="shared" si="0"/>
        <v>0</v>
      </c>
      <c r="AR6" s="232">
        <f t="shared" si="0"/>
        <v>0</v>
      </c>
      <c r="AS6" s="232">
        <f t="shared" si="0"/>
        <v>0</v>
      </c>
      <c r="AT6" s="232">
        <f t="shared" si="0"/>
        <v>0</v>
      </c>
      <c r="AU6" s="232">
        <f t="shared" si="0"/>
        <v>0</v>
      </c>
      <c r="AV6" s="232">
        <f t="shared" si="0"/>
        <v>0</v>
      </c>
      <c r="AW6" s="232">
        <f t="shared" si="0"/>
        <v>0</v>
      </c>
      <c r="AX6" s="232">
        <f t="shared" ref="AX6:CC6" si="1">AX7+AX11</f>
        <v>0</v>
      </c>
      <c r="AY6" s="232">
        <f t="shared" si="1"/>
        <v>0</v>
      </c>
      <c r="AZ6" s="232">
        <f t="shared" si="1"/>
        <v>0</v>
      </c>
      <c r="BA6" s="232">
        <f t="shared" si="1"/>
        <v>0</v>
      </c>
      <c r="BB6" s="232">
        <f t="shared" si="1"/>
        <v>0</v>
      </c>
      <c r="BC6" s="232">
        <f t="shared" si="1"/>
        <v>0</v>
      </c>
      <c r="BD6" s="232">
        <f t="shared" si="1"/>
        <v>0</v>
      </c>
      <c r="BE6" s="232">
        <f t="shared" si="1"/>
        <v>6.0000000000000001E-3</v>
      </c>
      <c r="BF6" s="232">
        <f t="shared" si="1"/>
        <v>0</v>
      </c>
      <c r="BG6" s="232">
        <f t="shared" si="1"/>
        <v>0</v>
      </c>
      <c r="BH6" s="232">
        <f t="shared" si="1"/>
        <v>0</v>
      </c>
      <c r="BI6" s="232">
        <f t="shared" si="1"/>
        <v>0</v>
      </c>
      <c r="BJ6" s="232">
        <f t="shared" si="1"/>
        <v>0</v>
      </c>
      <c r="BK6" s="232">
        <f t="shared" si="1"/>
        <v>0</v>
      </c>
      <c r="BL6" s="232">
        <f t="shared" si="1"/>
        <v>0</v>
      </c>
      <c r="BM6" s="232">
        <f t="shared" si="1"/>
        <v>0</v>
      </c>
      <c r="BN6" s="232">
        <f t="shared" si="1"/>
        <v>0</v>
      </c>
      <c r="BO6" s="232">
        <f t="shared" si="1"/>
        <v>0</v>
      </c>
      <c r="BP6" s="232">
        <f t="shared" si="1"/>
        <v>0</v>
      </c>
      <c r="BQ6" s="232">
        <f t="shared" si="1"/>
        <v>0</v>
      </c>
      <c r="BR6" s="232">
        <f t="shared" si="1"/>
        <v>0</v>
      </c>
      <c r="BS6" s="232">
        <f t="shared" si="1"/>
        <v>0</v>
      </c>
      <c r="BT6" s="232">
        <f t="shared" si="1"/>
        <v>0</v>
      </c>
      <c r="BU6" s="232">
        <f t="shared" si="1"/>
        <v>0</v>
      </c>
      <c r="BV6" s="232">
        <f t="shared" si="1"/>
        <v>0</v>
      </c>
      <c r="BW6" s="232"/>
      <c r="BX6" s="232"/>
      <c r="BY6" s="232"/>
      <c r="BZ6" s="234"/>
      <c r="CA6" s="235"/>
      <c r="CB6" s="236"/>
      <c r="CC6" s="235"/>
      <c r="CD6" s="219"/>
      <c r="CE6" s="236"/>
      <c r="CG6" s="219"/>
      <c r="CH6" s="219"/>
      <c r="CI6" s="219"/>
      <c r="CJ6" s="237">
        <f>SUMIFS(CM$7:CM$25,$CJ$7:$CJ$25,"TH")</f>
        <v>0</v>
      </c>
    </row>
    <row r="7" spans="1:94" s="209" customFormat="1" ht="25.5" x14ac:dyDescent="0.25">
      <c r="A7" s="182"/>
      <c r="B7" s="188" t="s">
        <v>81</v>
      </c>
      <c r="C7" s="189" t="s">
        <v>82</v>
      </c>
      <c r="D7" s="190" t="s">
        <v>267</v>
      </c>
      <c r="E7" s="191"/>
      <c r="F7" s="137"/>
      <c r="G7" s="193"/>
      <c r="H7" s="193"/>
      <c r="I7" s="193"/>
      <c r="J7" s="193"/>
      <c r="K7" s="192"/>
      <c r="L7" s="137"/>
      <c r="M7" s="194"/>
      <c r="N7" s="136"/>
      <c r="O7" s="195"/>
      <c r="P7" s="194"/>
      <c r="Q7" s="194"/>
      <c r="R7" s="196">
        <f>SUMIFS(R$7:R$10,$CA$7:$CA$10,"1")</f>
        <v>0.36</v>
      </c>
      <c r="S7" s="196">
        <f t="shared" ref="S7:BU7" si="2">SUMIFS(S$7:S$10,$CA$7:$CA$10,"1")</f>
        <v>0</v>
      </c>
      <c r="T7" s="196">
        <f t="shared" si="2"/>
        <v>0</v>
      </c>
      <c r="U7" s="196">
        <f t="shared" si="2"/>
        <v>0</v>
      </c>
      <c r="V7" s="196">
        <f t="shared" si="2"/>
        <v>0</v>
      </c>
      <c r="W7" s="196">
        <f t="shared" si="2"/>
        <v>0</v>
      </c>
      <c r="X7" s="196">
        <f t="shared" si="2"/>
        <v>0</v>
      </c>
      <c r="Y7" s="196">
        <f t="shared" si="2"/>
        <v>0.35399999999999998</v>
      </c>
      <c r="Z7" s="196">
        <f t="shared" si="2"/>
        <v>0</v>
      </c>
      <c r="AA7" s="196">
        <f t="shared" si="2"/>
        <v>0</v>
      </c>
      <c r="AB7" s="196">
        <f t="shared" si="2"/>
        <v>0</v>
      </c>
      <c r="AC7" s="196">
        <f t="shared" si="2"/>
        <v>0</v>
      </c>
      <c r="AD7" s="196">
        <f t="shared" si="2"/>
        <v>0</v>
      </c>
      <c r="AE7" s="196">
        <f t="shared" si="2"/>
        <v>0</v>
      </c>
      <c r="AF7" s="196">
        <f t="shared" si="2"/>
        <v>0</v>
      </c>
      <c r="AG7" s="196">
        <f t="shared" si="2"/>
        <v>0</v>
      </c>
      <c r="AH7" s="196">
        <f t="shared" si="2"/>
        <v>0</v>
      </c>
      <c r="AI7" s="196">
        <f t="shared" si="2"/>
        <v>0</v>
      </c>
      <c r="AJ7" s="196">
        <f t="shared" si="2"/>
        <v>0</v>
      </c>
      <c r="AK7" s="196">
        <f t="shared" si="2"/>
        <v>0</v>
      </c>
      <c r="AL7" s="196">
        <f t="shared" si="2"/>
        <v>0</v>
      </c>
      <c r="AM7" s="196">
        <f t="shared" si="2"/>
        <v>0</v>
      </c>
      <c r="AN7" s="196">
        <f t="shared" si="2"/>
        <v>0</v>
      </c>
      <c r="AO7" s="196">
        <f t="shared" si="2"/>
        <v>0</v>
      </c>
      <c r="AP7" s="196">
        <f t="shared" si="2"/>
        <v>0</v>
      </c>
      <c r="AQ7" s="196">
        <f t="shared" si="2"/>
        <v>0</v>
      </c>
      <c r="AR7" s="196">
        <f t="shared" si="2"/>
        <v>0</v>
      </c>
      <c r="AS7" s="196">
        <f t="shared" si="2"/>
        <v>0</v>
      </c>
      <c r="AT7" s="196">
        <f t="shared" si="2"/>
        <v>0</v>
      </c>
      <c r="AU7" s="196">
        <f t="shared" si="2"/>
        <v>0</v>
      </c>
      <c r="AV7" s="196">
        <f t="shared" si="2"/>
        <v>0</v>
      </c>
      <c r="AW7" s="196">
        <f t="shared" si="2"/>
        <v>0</v>
      </c>
      <c r="AX7" s="196">
        <f t="shared" si="2"/>
        <v>0</v>
      </c>
      <c r="AY7" s="196">
        <f t="shared" si="2"/>
        <v>0</v>
      </c>
      <c r="AZ7" s="196">
        <f t="shared" si="2"/>
        <v>0</v>
      </c>
      <c r="BA7" s="196">
        <f t="shared" si="2"/>
        <v>0</v>
      </c>
      <c r="BB7" s="196">
        <f t="shared" si="2"/>
        <v>0</v>
      </c>
      <c r="BC7" s="196">
        <f t="shared" si="2"/>
        <v>0</v>
      </c>
      <c r="BD7" s="196">
        <f t="shared" si="2"/>
        <v>0</v>
      </c>
      <c r="BE7" s="196">
        <f t="shared" si="2"/>
        <v>6.0000000000000001E-3</v>
      </c>
      <c r="BF7" s="196">
        <f t="shared" si="2"/>
        <v>0</v>
      </c>
      <c r="BG7" s="196">
        <f t="shared" si="2"/>
        <v>0</v>
      </c>
      <c r="BH7" s="196">
        <f t="shared" si="2"/>
        <v>0</v>
      </c>
      <c r="BI7" s="196">
        <f t="shared" si="2"/>
        <v>0</v>
      </c>
      <c r="BJ7" s="196">
        <f t="shared" si="2"/>
        <v>0</v>
      </c>
      <c r="BK7" s="196">
        <f t="shared" si="2"/>
        <v>0</v>
      </c>
      <c r="BL7" s="196">
        <f t="shared" si="2"/>
        <v>0</v>
      </c>
      <c r="BM7" s="196">
        <f t="shared" si="2"/>
        <v>0</v>
      </c>
      <c r="BN7" s="196">
        <f t="shared" si="2"/>
        <v>0</v>
      </c>
      <c r="BO7" s="196">
        <f t="shared" si="2"/>
        <v>0</v>
      </c>
      <c r="BP7" s="196">
        <f t="shared" si="2"/>
        <v>0</v>
      </c>
      <c r="BQ7" s="196">
        <f t="shared" si="2"/>
        <v>0</v>
      </c>
      <c r="BR7" s="196">
        <f t="shared" si="2"/>
        <v>0</v>
      </c>
      <c r="BS7" s="196">
        <f t="shared" si="2"/>
        <v>0</v>
      </c>
      <c r="BT7" s="196">
        <f t="shared" si="2"/>
        <v>0</v>
      </c>
      <c r="BU7" s="196">
        <f t="shared" si="2"/>
        <v>0</v>
      </c>
      <c r="BV7" s="196">
        <f>SUMIFS(BV$7:BV$10,$CA$7:$CA$10,"1")</f>
        <v>0</v>
      </c>
      <c r="BW7" s="196"/>
      <c r="BX7" s="196"/>
      <c r="BY7" s="196"/>
      <c r="BZ7" s="197"/>
      <c r="CA7" s="188"/>
      <c r="CB7" s="236"/>
      <c r="CC7" s="188"/>
      <c r="CD7" s="219"/>
      <c r="CE7" s="236"/>
      <c r="CG7" s="219"/>
      <c r="CH7" s="219"/>
      <c r="CI7" s="219"/>
      <c r="CJ7" s="194"/>
    </row>
    <row r="8" spans="1:94" s="288" customFormat="1" ht="38.25" x14ac:dyDescent="0.25">
      <c r="A8" s="152" t="s">
        <v>139</v>
      </c>
      <c r="B8" s="238" t="s">
        <v>252</v>
      </c>
      <c r="C8" s="132" t="s">
        <v>140</v>
      </c>
      <c r="D8" s="245" t="s">
        <v>52</v>
      </c>
      <c r="E8" s="245"/>
      <c r="F8" s="152" t="s">
        <v>141</v>
      </c>
      <c r="G8" s="149"/>
      <c r="H8" s="149"/>
      <c r="I8" s="149"/>
      <c r="J8" s="149"/>
      <c r="K8" s="283"/>
      <c r="L8" s="147" t="s">
        <v>87</v>
      </c>
      <c r="M8" s="144" t="s">
        <v>88</v>
      </c>
      <c r="N8" s="144"/>
      <c r="O8" s="245" t="s">
        <v>89</v>
      </c>
      <c r="P8" s="284"/>
      <c r="Q8" s="145">
        <v>2021</v>
      </c>
      <c r="R8" s="146">
        <f t="shared" ref="R8:R9" si="3">SUM(S8:BV8)</f>
        <v>0.05</v>
      </c>
      <c r="S8" s="285"/>
      <c r="T8" s="285"/>
      <c r="U8" s="285"/>
      <c r="V8" s="285"/>
      <c r="W8" s="285"/>
      <c r="X8" s="285"/>
      <c r="Y8" s="285">
        <v>0.05</v>
      </c>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171"/>
      <c r="CA8" s="240">
        <v>1</v>
      </c>
      <c r="CB8" s="286"/>
      <c r="CC8" s="240"/>
      <c r="CD8" s="287"/>
      <c r="CE8" s="144" t="s">
        <v>83</v>
      </c>
      <c r="CG8" s="287"/>
      <c r="CH8" s="287"/>
      <c r="CI8" s="287"/>
      <c r="CJ8" s="289"/>
    </row>
    <row r="9" spans="1:94" s="215" customFormat="1" ht="25.5" x14ac:dyDescent="0.25">
      <c r="A9" s="147" t="s">
        <v>139</v>
      </c>
      <c r="B9" s="238" t="s">
        <v>253</v>
      </c>
      <c r="C9" s="131" t="s">
        <v>143</v>
      </c>
      <c r="D9" s="148" t="s">
        <v>52</v>
      </c>
      <c r="E9" s="144"/>
      <c r="F9" s="147" t="s">
        <v>141</v>
      </c>
      <c r="G9" s="142"/>
      <c r="H9" s="142"/>
      <c r="I9" s="142"/>
      <c r="J9" s="142"/>
      <c r="K9" s="143"/>
      <c r="L9" s="147"/>
      <c r="M9" s="144"/>
      <c r="N9" s="144"/>
      <c r="O9" s="144" t="s">
        <v>89</v>
      </c>
      <c r="P9" s="145"/>
      <c r="Q9" s="145">
        <v>2021</v>
      </c>
      <c r="R9" s="155">
        <f t="shared" si="3"/>
        <v>0.02</v>
      </c>
      <c r="S9" s="146"/>
      <c r="T9" s="146"/>
      <c r="U9" s="146"/>
      <c r="V9" s="146"/>
      <c r="W9" s="146"/>
      <c r="X9" s="146"/>
      <c r="Y9" s="146">
        <v>1.4E-2</v>
      </c>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v>6.0000000000000001E-3</v>
      </c>
      <c r="BF9" s="146"/>
      <c r="BG9" s="146"/>
      <c r="BH9" s="146"/>
      <c r="BI9" s="146"/>
      <c r="BJ9" s="146"/>
      <c r="BK9" s="146"/>
      <c r="BL9" s="146"/>
      <c r="BM9" s="146"/>
      <c r="BN9" s="146"/>
      <c r="BO9" s="146"/>
      <c r="BP9" s="146"/>
      <c r="BQ9" s="146"/>
      <c r="BR9" s="146"/>
      <c r="BS9" s="146"/>
      <c r="BT9" s="146"/>
      <c r="BU9" s="146"/>
      <c r="BV9" s="146"/>
      <c r="BW9" s="156"/>
      <c r="BX9" s="156"/>
      <c r="BY9" s="156"/>
      <c r="BZ9" s="171"/>
      <c r="CA9" s="240">
        <v>1</v>
      </c>
      <c r="CB9" s="241"/>
      <c r="CC9" s="240"/>
      <c r="CD9" s="214"/>
      <c r="CE9" s="144" t="s">
        <v>83</v>
      </c>
      <c r="CG9" s="214"/>
      <c r="CH9" s="214"/>
      <c r="CI9" s="214"/>
      <c r="CJ9" s="144"/>
    </row>
    <row r="10" spans="1:94" s="215" customFormat="1" ht="25.5" x14ac:dyDescent="0.25">
      <c r="A10" s="244" t="s">
        <v>139</v>
      </c>
      <c r="B10" s="238" t="s">
        <v>238</v>
      </c>
      <c r="C10" s="134" t="s">
        <v>185</v>
      </c>
      <c r="D10" s="144" t="s">
        <v>60</v>
      </c>
      <c r="E10" s="144"/>
      <c r="F10" s="141" t="s">
        <v>141</v>
      </c>
      <c r="G10" s="142"/>
      <c r="H10" s="142"/>
      <c r="I10" s="142"/>
      <c r="J10" s="142"/>
      <c r="K10" s="147"/>
      <c r="L10" s="133" t="s">
        <v>87</v>
      </c>
      <c r="M10" s="144" t="s">
        <v>88</v>
      </c>
      <c r="N10" s="140"/>
      <c r="O10" s="144"/>
      <c r="P10" s="145"/>
      <c r="Q10" s="145">
        <v>2021</v>
      </c>
      <c r="R10" s="146">
        <f t="shared" ref="R10" si="4">SUM(S10:BV10)</f>
        <v>0.28999999999999998</v>
      </c>
      <c r="S10" s="146"/>
      <c r="T10" s="146"/>
      <c r="U10" s="146"/>
      <c r="V10" s="146"/>
      <c r="W10" s="146"/>
      <c r="X10" s="146"/>
      <c r="Y10" s="146">
        <v>0.28999999999999998</v>
      </c>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4"/>
      <c r="BW10" s="144"/>
      <c r="BX10" s="144"/>
      <c r="BY10" s="144"/>
      <c r="BZ10" s="140"/>
      <c r="CA10" s="240">
        <v>1</v>
      </c>
      <c r="CB10" s="241"/>
      <c r="CC10" s="240"/>
      <c r="CD10" s="214"/>
      <c r="CE10" s="144" t="s">
        <v>83</v>
      </c>
      <c r="CG10" s="214"/>
      <c r="CH10" s="214"/>
      <c r="CI10" s="214"/>
    </row>
    <row r="11" spans="1:94" s="209" customFormat="1" ht="25.5" x14ac:dyDescent="0.25">
      <c r="A11" s="147"/>
      <c r="B11" s="178" t="s">
        <v>207</v>
      </c>
      <c r="C11" s="179" t="s">
        <v>208</v>
      </c>
      <c r="D11" s="180" t="s">
        <v>267</v>
      </c>
      <c r="E11" s="181"/>
      <c r="F11" s="147"/>
      <c r="G11" s="183"/>
      <c r="H11" s="183"/>
      <c r="I11" s="183"/>
      <c r="J11" s="183"/>
      <c r="K11" s="182"/>
      <c r="L11" s="133"/>
      <c r="M11" s="184"/>
      <c r="N11" s="140"/>
      <c r="O11" s="185"/>
      <c r="P11" s="184"/>
      <c r="Q11" s="185">
        <f>SUMIFS($R$12:$R$14,$Q$12:$Q$14,"2019",$CA$12:$CA$14,"1")</f>
        <v>0</v>
      </c>
      <c r="R11" s="186">
        <f>SUMIFS($R$12:$R$14,$CA$12:$CA$14,"1")</f>
        <v>21.18</v>
      </c>
      <c r="S11" s="186">
        <f t="shared" ref="S11:AX11" si="5">SUMIFS(S$12:S$14,$CA$12:$CA$14,"1")</f>
        <v>0</v>
      </c>
      <c r="T11" s="186">
        <f t="shared" si="5"/>
        <v>0</v>
      </c>
      <c r="U11" s="186">
        <f t="shared" si="5"/>
        <v>0</v>
      </c>
      <c r="V11" s="186">
        <f t="shared" si="5"/>
        <v>0</v>
      </c>
      <c r="W11" s="186">
        <f t="shared" si="5"/>
        <v>0</v>
      </c>
      <c r="X11" s="186">
        <f t="shared" si="5"/>
        <v>7.05</v>
      </c>
      <c r="Y11" s="186">
        <f t="shared" si="5"/>
        <v>14.129999999999999</v>
      </c>
      <c r="Z11" s="186">
        <f t="shared" si="5"/>
        <v>0</v>
      </c>
      <c r="AA11" s="186">
        <f t="shared" si="5"/>
        <v>0</v>
      </c>
      <c r="AB11" s="186">
        <f t="shared" si="5"/>
        <v>0</v>
      </c>
      <c r="AC11" s="186">
        <f t="shared" si="5"/>
        <v>0</v>
      </c>
      <c r="AD11" s="186">
        <f t="shared" si="5"/>
        <v>0</v>
      </c>
      <c r="AE11" s="186">
        <f t="shared" si="5"/>
        <v>0</v>
      </c>
      <c r="AF11" s="186">
        <f t="shared" si="5"/>
        <v>0</v>
      </c>
      <c r="AG11" s="186">
        <f t="shared" si="5"/>
        <v>0</v>
      </c>
      <c r="AH11" s="186">
        <f t="shared" si="5"/>
        <v>0</v>
      </c>
      <c r="AI11" s="186">
        <f t="shared" si="5"/>
        <v>0</v>
      </c>
      <c r="AJ11" s="186">
        <f t="shared" si="5"/>
        <v>0</v>
      </c>
      <c r="AK11" s="186">
        <f t="shared" si="5"/>
        <v>0</v>
      </c>
      <c r="AL11" s="186">
        <f t="shared" si="5"/>
        <v>0</v>
      </c>
      <c r="AM11" s="186">
        <f t="shared" si="5"/>
        <v>0</v>
      </c>
      <c r="AN11" s="186">
        <f t="shared" si="5"/>
        <v>0</v>
      </c>
      <c r="AO11" s="186">
        <f t="shared" si="5"/>
        <v>0</v>
      </c>
      <c r="AP11" s="186">
        <f t="shared" si="5"/>
        <v>0</v>
      </c>
      <c r="AQ11" s="186">
        <f t="shared" si="5"/>
        <v>0</v>
      </c>
      <c r="AR11" s="186">
        <f t="shared" si="5"/>
        <v>0</v>
      </c>
      <c r="AS11" s="186">
        <f t="shared" si="5"/>
        <v>0</v>
      </c>
      <c r="AT11" s="186">
        <f t="shared" si="5"/>
        <v>0</v>
      </c>
      <c r="AU11" s="186">
        <f t="shared" si="5"/>
        <v>0</v>
      </c>
      <c r="AV11" s="186">
        <f t="shared" si="5"/>
        <v>0</v>
      </c>
      <c r="AW11" s="186">
        <f t="shared" si="5"/>
        <v>0</v>
      </c>
      <c r="AX11" s="186">
        <f t="shared" si="5"/>
        <v>0</v>
      </c>
      <c r="AY11" s="186">
        <f t="shared" ref="AY11:BY11" si="6">SUMIFS(AY$12:AY$14,$CA$12:$CA$14,"1")</f>
        <v>0</v>
      </c>
      <c r="AZ11" s="186">
        <f t="shared" si="6"/>
        <v>0</v>
      </c>
      <c r="BA11" s="186">
        <f t="shared" si="6"/>
        <v>0</v>
      </c>
      <c r="BB11" s="186">
        <f t="shared" si="6"/>
        <v>0</v>
      </c>
      <c r="BC11" s="186">
        <f t="shared" si="6"/>
        <v>0</v>
      </c>
      <c r="BD11" s="186">
        <f t="shared" si="6"/>
        <v>0</v>
      </c>
      <c r="BE11" s="186">
        <f t="shared" si="6"/>
        <v>0</v>
      </c>
      <c r="BF11" s="186">
        <f t="shared" si="6"/>
        <v>0</v>
      </c>
      <c r="BG11" s="186">
        <f t="shared" si="6"/>
        <v>0</v>
      </c>
      <c r="BH11" s="186">
        <f t="shared" si="6"/>
        <v>0</v>
      </c>
      <c r="BI11" s="186">
        <f t="shared" si="6"/>
        <v>0</v>
      </c>
      <c r="BJ11" s="186">
        <f t="shared" si="6"/>
        <v>0</v>
      </c>
      <c r="BK11" s="186">
        <f t="shared" si="6"/>
        <v>0</v>
      </c>
      <c r="BL11" s="186">
        <f t="shared" si="6"/>
        <v>0</v>
      </c>
      <c r="BM11" s="186">
        <f t="shared" si="6"/>
        <v>0</v>
      </c>
      <c r="BN11" s="186">
        <f t="shared" si="6"/>
        <v>0</v>
      </c>
      <c r="BO11" s="186">
        <f t="shared" si="6"/>
        <v>0</v>
      </c>
      <c r="BP11" s="186">
        <f t="shared" si="6"/>
        <v>0</v>
      </c>
      <c r="BQ11" s="186">
        <f t="shared" si="6"/>
        <v>0</v>
      </c>
      <c r="BR11" s="186">
        <f t="shared" si="6"/>
        <v>0</v>
      </c>
      <c r="BS11" s="186">
        <f t="shared" si="6"/>
        <v>0</v>
      </c>
      <c r="BT11" s="186">
        <f t="shared" si="6"/>
        <v>0</v>
      </c>
      <c r="BU11" s="186">
        <f t="shared" si="6"/>
        <v>0</v>
      </c>
      <c r="BV11" s="186">
        <f t="shared" si="6"/>
        <v>0</v>
      </c>
      <c r="BW11" s="186">
        <f t="shared" si="6"/>
        <v>0</v>
      </c>
      <c r="BX11" s="186">
        <f t="shared" si="6"/>
        <v>0</v>
      </c>
      <c r="BY11" s="186">
        <f t="shared" si="6"/>
        <v>0</v>
      </c>
      <c r="BZ11" s="187"/>
      <c r="CA11" s="246"/>
      <c r="CB11" s="220"/>
      <c r="CC11" s="221"/>
      <c r="CD11" s="217"/>
      <c r="CE11" s="220"/>
      <c r="CG11" s="219"/>
      <c r="CH11" s="219"/>
      <c r="CI11" s="219"/>
      <c r="CJ11" s="194"/>
    </row>
    <row r="12" spans="1:94" s="215" customFormat="1" ht="21" customHeight="1" x14ac:dyDescent="0.25">
      <c r="A12" s="133" t="s">
        <v>139</v>
      </c>
      <c r="B12" s="158" t="s">
        <v>239</v>
      </c>
      <c r="C12" s="135" t="s">
        <v>220</v>
      </c>
      <c r="D12" s="139" t="s">
        <v>52</v>
      </c>
      <c r="E12" s="140"/>
      <c r="F12" s="133" t="s">
        <v>141</v>
      </c>
      <c r="G12" s="159"/>
      <c r="H12" s="159"/>
      <c r="I12" s="159"/>
      <c r="J12" s="159"/>
      <c r="K12" s="147"/>
      <c r="L12" s="133"/>
      <c r="M12" s="140"/>
      <c r="N12" s="140"/>
      <c r="O12" s="140" t="s">
        <v>89</v>
      </c>
      <c r="P12" s="140"/>
      <c r="Q12" s="145">
        <v>2021</v>
      </c>
      <c r="R12" s="155">
        <f t="shared" ref="R12" si="7">SUM(S12:BV12)</f>
        <v>7.13</v>
      </c>
      <c r="S12" s="151"/>
      <c r="T12" s="151"/>
      <c r="U12" s="151"/>
      <c r="V12" s="151"/>
      <c r="W12" s="151"/>
      <c r="X12" s="151"/>
      <c r="Y12" s="160">
        <v>7.13</v>
      </c>
      <c r="Z12" s="151"/>
      <c r="AA12" s="151"/>
      <c r="AB12" s="151"/>
      <c r="AC12" s="160"/>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9"/>
      <c r="BW12" s="159"/>
      <c r="BX12" s="159"/>
      <c r="BY12" s="159"/>
      <c r="BZ12" s="150"/>
      <c r="CA12" s="248">
        <v>1</v>
      </c>
      <c r="CB12" s="256"/>
      <c r="CC12" s="220"/>
      <c r="CD12" s="256"/>
      <c r="CE12" s="256"/>
      <c r="CF12" s="208"/>
      <c r="CJ12" s="207"/>
      <c r="CK12" s="208"/>
      <c r="CL12" s="208"/>
      <c r="CM12" s="208"/>
      <c r="CN12" s="208"/>
      <c r="CO12" s="208"/>
      <c r="CP12" s="208"/>
    </row>
    <row r="13" spans="1:94" s="215" customFormat="1" ht="21" customHeight="1" x14ac:dyDescent="0.25">
      <c r="A13" s="133" t="s">
        <v>139</v>
      </c>
      <c r="B13" s="158" t="s">
        <v>240</v>
      </c>
      <c r="C13" s="135" t="s">
        <v>223</v>
      </c>
      <c r="D13" s="139" t="s">
        <v>52</v>
      </c>
      <c r="E13" s="140"/>
      <c r="F13" s="133" t="s">
        <v>141</v>
      </c>
      <c r="G13" s="159"/>
      <c r="H13" s="159"/>
      <c r="I13" s="159"/>
      <c r="J13" s="159"/>
      <c r="K13" s="143"/>
      <c r="L13" s="133"/>
      <c r="M13" s="140"/>
      <c r="N13" s="140"/>
      <c r="O13" s="140" t="s">
        <v>89</v>
      </c>
      <c r="P13" s="140"/>
      <c r="Q13" s="145">
        <v>2021</v>
      </c>
      <c r="R13" s="146">
        <f>SUM(S13:BV13)</f>
        <v>7</v>
      </c>
      <c r="S13" s="151"/>
      <c r="T13" s="151"/>
      <c r="U13" s="151"/>
      <c r="V13" s="151"/>
      <c r="W13" s="151"/>
      <c r="X13" s="151"/>
      <c r="Y13" s="160">
        <v>7</v>
      </c>
      <c r="Z13" s="151"/>
      <c r="AA13" s="151"/>
      <c r="AB13" s="151"/>
      <c r="AC13" s="160"/>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9"/>
      <c r="BW13" s="159"/>
      <c r="BX13" s="159"/>
      <c r="BY13" s="159"/>
      <c r="BZ13" s="172"/>
      <c r="CA13" s="248">
        <v>1</v>
      </c>
      <c r="CB13" s="256"/>
      <c r="CC13" s="262"/>
      <c r="CD13" s="256"/>
      <c r="CE13" s="256"/>
      <c r="CF13" s="208"/>
      <c r="CJ13" s="207"/>
      <c r="CK13" s="208"/>
      <c r="CL13" s="208"/>
      <c r="CM13" s="208"/>
      <c r="CN13" s="208"/>
      <c r="CO13" s="208"/>
      <c r="CP13" s="208"/>
    </row>
    <row r="14" spans="1:94" s="215" customFormat="1" ht="21" customHeight="1" x14ac:dyDescent="0.25">
      <c r="A14" s="252" t="s">
        <v>139</v>
      </c>
      <c r="B14" s="162" t="s">
        <v>241</v>
      </c>
      <c r="C14" s="163" t="s">
        <v>237</v>
      </c>
      <c r="D14" s="164" t="s">
        <v>35</v>
      </c>
      <c r="E14" s="165"/>
      <c r="F14" s="163" t="s">
        <v>141</v>
      </c>
      <c r="G14" s="173"/>
      <c r="H14" s="173"/>
      <c r="I14" s="173"/>
      <c r="J14" s="173"/>
      <c r="K14" s="174"/>
      <c r="L14" s="166"/>
      <c r="M14" s="165"/>
      <c r="N14" s="167"/>
      <c r="O14" s="165"/>
      <c r="P14" s="168"/>
      <c r="Q14" s="168">
        <v>2021</v>
      </c>
      <c r="R14" s="169">
        <f>SUM(S14:BV14)</f>
        <v>7.05</v>
      </c>
      <c r="S14" s="175"/>
      <c r="T14" s="175"/>
      <c r="U14" s="175"/>
      <c r="V14" s="175"/>
      <c r="W14" s="175"/>
      <c r="X14" s="170">
        <v>7.05</v>
      </c>
      <c r="Y14" s="170"/>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6"/>
      <c r="BF14" s="175"/>
      <c r="BG14" s="175"/>
      <c r="BH14" s="175"/>
      <c r="BI14" s="175"/>
      <c r="BJ14" s="175"/>
      <c r="BK14" s="175"/>
      <c r="BL14" s="175"/>
      <c r="BM14" s="175"/>
      <c r="BN14" s="175"/>
      <c r="BO14" s="175"/>
      <c r="BP14" s="175"/>
      <c r="BQ14" s="175"/>
      <c r="BR14" s="175"/>
      <c r="BS14" s="175"/>
      <c r="BT14" s="175"/>
      <c r="BU14" s="175"/>
      <c r="BV14" s="175"/>
      <c r="BW14" s="175"/>
      <c r="BX14" s="175"/>
      <c r="BY14" s="175"/>
      <c r="BZ14" s="177"/>
      <c r="CA14" s="248">
        <v>1</v>
      </c>
      <c r="CB14" s="241"/>
      <c r="CC14" s="240"/>
      <c r="CD14" s="214"/>
      <c r="CE14" s="241"/>
      <c r="CG14" s="214"/>
      <c r="CH14" s="214"/>
      <c r="CI14" s="214"/>
      <c r="CJ14" s="144"/>
    </row>
    <row r="22" spans="6:25" x14ac:dyDescent="0.25">
      <c r="F22" s="204"/>
      <c r="L22" s="204"/>
      <c r="N22" s="204"/>
      <c r="V22" s="257"/>
      <c r="Y22" s="257"/>
    </row>
  </sheetData>
  <mergeCells count="21">
    <mergeCell ref="G4:H4"/>
    <mergeCell ref="I4:I5"/>
    <mergeCell ref="J4:J5"/>
    <mergeCell ref="K4:K5"/>
    <mergeCell ref="L4:L5"/>
    <mergeCell ref="BZ4:BZ5"/>
    <mergeCell ref="CA4:CA5"/>
    <mergeCell ref="CC4:CC5"/>
    <mergeCell ref="CJ4:CJ5"/>
    <mergeCell ref="B2:BZ2"/>
    <mergeCell ref="B3:BZ3"/>
    <mergeCell ref="M4:M5"/>
    <mergeCell ref="N4:N5"/>
    <mergeCell ref="O4:O5"/>
    <mergeCell ref="P4:Q4"/>
    <mergeCell ref="R4:R5"/>
    <mergeCell ref="S4:BV4"/>
    <mergeCell ref="B4:B5"/>
    <mergeCell ref="C4:C5"/>
    <mergeCell ref="D4:D5"/>
    <mergeCell ref="E4:F4"/>
  </mergeCells>
  <printOptions horizontalCentered="1"/>
  <pageMargins left="0.70866141732283472" right="0.51181102362204722" top="0.74803149606299213" bottom="0.74803149606299213" header="0.31496062992125984" footer="0.31496062992125984"/>
  <pageSetup paperSize="9" orientation="landscape"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36"/>
  <sheetViews>
    <sheetView topLeftCell="B16" workbookViewId="0">
      <selection activeCell="D31" sqref="D31:F31"/>
    </sheetView>
  </sheetViews>
  <sheetFormatPr defaultColWidth="9.140625" defaultRowHeight="12.75" x14ac:dyDescent="0.25"/>
  <cols>
    <col min="1" max="1" width="6.7109375" style="204" hidden="1" customWidth="1"/>
    <col min="2" max="2" width="5.7109375" style="204" customWidth="1"/>
    <col min="3" max="3" width="54" style="204" customWidth="1"/>
    <col min="4" max="4" width="8.7109375" style="204" customWidth="1"/>
    <col min="5" max="5" width="19.7109375" style="204" hidden="1" customWidth="1"/>
    <col min="6" max="6" width="11.28515625" style="205" customWidth="1"/>
    <col min="7" max="7" width="7.7109375" style="204" hidden="1" customWidth="1"/>
    <col min="8" max="8" width="9.7109375" style="204" hidden="1" customWidth="1"/>
    <col min="9" max="9" width="9.42578125" style="204" hidden="1" customWidth="1"/>
    <col min="10" max="10" width="17.28515625" style="204" hidden="1" customWidth="1"/>
    <col min="11" max="11" width="33" style="204" hidden="1" customWidth="1"/>
    <col min="12" max="12" width="11.7109375" style="206" hidden="1" customWidth="1"/>
    <col min="13" max="13" width="16.42578125" style="204" hidden="1" customWidth="1"/>
    <col min="14" max="14" width="15" style="207" hidden="1" customWidth="1"/>
    <col min="15" max="15" width="9.7109375" style="204" hidden="1" customWidth="1"/>
    <col min="16" max="16" width="12.140625" style="204" hidden="1" customWidth="1"/>
    <col min="17" max="17" width="11.7109375" style="204" hidden="1" customWidth="1"/>
    <col min="18" max="18" width="8.7109375" style="204" customWidth="1"/>
    <col min="19" max="19" width="12" style="204" hidden="1" customWidth="1"/>
    <col min="20" max="20" width="11.7109375" style="204" hidden="1" customWidth="1"/>
    <col min="21" max="21" width="7.7109375" style="204" hidden="1" customWidth="1"/>
    <col min="22" max="22" width="6.5703125" style="204" hidden="1" customWidth="1"/>
    <col min="23" max="23" width="9.140625" style="204" hidden="1" customWidth="1"/>
    <col min="24" max="25" width="7.5703125" style="204" customWidth="1"/>
    <col min="26" max="28" width="9.140625" style="204" hidden="1" customWidth="1"/>
    <col min="29" max="29" width="6.140625" style="204" customWidth="1"/>
    <col min="30" max="33" width="9.140625" style="204" hidden="1" customWidth="1"/>
    <col min="34" max="34" width="7" style="204" hidden="1" customWidth="1"/>
    <col min="35" max="35" width="6.7109375" style="204" hidden="1" customWidth="1"/>
    <col min="36" max="37" width="9.140625" style="204" hidden="1" customWidth="1"/>
    <col min="38" max="38" width="7.42578125" style="204" hidden="1" customWidth="1"/>
    <col min="39" max="39" width="6.7109375" style="204" customWidth="1"/>
    <col min="40" max="40" width="6.7109375" style="204" hidden="1" customWidth="1"/>
    <col min="41" max="42" width="9.140625" style="204" hidden="1" customWidth="1"/>
    <col min="43" max="43" width="6.7109375" style="204" hidden="1" customWidth="1"/>
    <col min="44" max="44" width="7.7109375" style="204" hidden="1" customWidth="1"/>
    <col min="45" max="45" width="9.140625" style="204" hidden="1" customWidth="1"/>
    <col min="46" max="46" width="7.28515625" style="204" hidden="1" customWidth="1"/>
    <col min="47" max="47" width="9.28515625" style="204" hidden="1" customWidth="1"/>
    <col min="48" max="48" width="6.7109375" style="204" hidden="1" customWidth="1"/>
    <col min="49" max="56" width="9.140625" style="204" hidden="1" customWidth="1"/>
    <col min="57" max="57" width="6.28515625" style="204" customWidth="1"/>
    <col min="58" max="58" width="8" style="204" hidden="1" customWidth="1"/>
    <col min="59" max="59" width="6.7109375" style="204" bestFit="1" customWidth="1"/>
    <col min="60" max="62" width="9.140625" style="204" hidden="1" customWidth="1"/>
    <col min="63" max="63" width="6.7109375" style="204" hidden="1" customWidth="1"/>
    <col min="64" max="64" width="9.140625" style="204" hidden="1" customWidth="1"/>
    <col min="65" max="65" width="7.42578125" style="204" hidden="1" customWidth="1"/>
    <col min="66" max="67" width="9.140625" style="204" hidden="1" customWidth="1"/>
    <col min="68" max="68" width="6.7109375" style="204" hidden="1" customWidth="1"/>
    <col min="69" max="70" width="9.140625" style="204" hidden="1" customWidth="1"/>
    <col min="71" max="71" width="7.42578125" style="204" hidden="1" customWidth="1"/>
    <col min="72" max="72" width="9.140625" style="204" hidden="1" customWidth="1"/>
    <col min="73" max="73" width="8.7109375" style="204" hidden="1" customWidth="1"/>
    <col min="74" max="77" width="9.140625" style="204" hidden="1" customWidth="1"/>
    <col min="78" max="78" width="7.140625" style="204" customWidth="1"/>
    <col min="79" max="98" width="9.140625" style="204" hidden="1" customWidth="1"/>
    <col min="99" max="100" width="9.140625" style="204" customWidth="1"/>
    <col min="101" max="256" width="9.140625" style="204"/>
    <col min="257" max="257" width="6.7109375" style="204" customWidth="1"/>
    <col min="258" max="258" width="5.7109375" style="204" customWidth="1"/>
    <col min="259" max="259" width="38.42578125" style="204" customWidth="1"/>
    <col min="260" max="260" width="8.7109375" style="204" customWidth="1"/>
    <col min="261" max="261" width="0" style="204" hidden="1" customWidth="1"/>
    <col min="262" max="262" width="15.42578125" style="204" customWidth="1"/>
    <col min="263" max="263" width="7.7109375" style="204" customWidth="1"/>
    <col min="264" max="264" width="9.7109375" style="204" customWidth="1"/>
    <col min="265" max="265" width="9.42578125" style="204" customWidth="1"/>
    <col min="266" max="266" width="0" style="204" hidden="1" customWidth="1"/>
    <col min="267" max="267" width="33" style="204" customWidth="1"/>
    <col min="268" max="270" width="0" style="204" hidden="1" customWidth="1"/>
    <col min="271" max="271" width="9.7109375" style="204" customWidth="1"/>
    <col min="272" max="272" width="12.140625" style="204" customWidth="1"/>
    <col min="273" max="273" width="11.7109375" style="204" customWidth="1"/>
    <col min="274" max="274" width="14.7109375" style="204" customWidth="1"/>
    <col min="275" max="277" width="0" style="204" hidden="1" customWidth="1"/>
    <col min="278" max="278" width="9.28515625" style="204" customWidth="1"/>
    <col min="279" max="279" width="0" style="204" hidden="1" customWidth="1"/>
    <col min="280" max="280" width="11" style="204" bestFit="1" customWidth="1"/>
    <col min="281" max="281" width="11.140625" style="204" bestFit="1" customWidth="1"/>
    <col min="282" max="284" width="0" style="204" hidden="1" customWidth="1"/>
    <col min="285" max="285" width="10.7109375" style="204" bestFit="1" customWidth="1"/>
    <col min="286" max="290" width="0" style="204" hidden="1" customWidth="1"/>
    <col min="291" max="291" width="9.28515625" style="204" customWidth="1"/>
    <col min="292" max="294" width="0" style="204" hidden="1" customWidth="1"/>
    <col min="295" max="295" width="8.7109375" style="204" customWidth="1"/>
    <col min="296" max="296" width="9.140625" style="204" bestFit="1" customWidth="1"/>
    <col min="297" max="298" width="0" style="204" hidden="1" customWidth="1"/>
    <col min="299" max="299" width="9.42578125" style="204" customWidth="1"/>
    <col min="300" max="303" width="0" style="204" hidden="1" customWidth="1"/>
    <col min="304" max="304" width="9" style="204" customWidth="1"/>
    <col min="305" max="312" width="0" style="204" hidden="1" customWidth="1"/>
    <col min="313" max="313" width="9.28515625" style="204" bestFit="1" customWidth="1"/>
    <col min="314" max="314" width="9.140625" style="204" customWidth="1"/>
    <col min="315" max="315" width="9.140625" style="204" bestFit="1" customWidth="1"/>
    <col min="316" max="318" width="0" style="204" hidden="1" customWidth="1"/>
    <col min="319" max="319" width="9.140625" style="204" bestFit="1" customWidth="1"/>
    <col min="320" max="323" width="0" style="204" hidden="1" customWidth="1"/>
    <col min="324" max="324" width="9.42578125" style="204" bestFit="1" customWidth="1"/>
    <col min="325" max="328" width="0" style="204" hidden="1" customWidth="1"/>
    <col min="329" max="329" width="12.7109375" style="204" customWidth="1"/>
    <col min="330" max="333" width="0" style="204" hidden="1" customWidth="1"/>
    <col min="334" max="334" width="14.7109375" style="204" customWidth="1"/>
    <col min="335" max="356" width="9.140625" style="204" customWidth="1"/>
    <col min="357" max="512" width="9.140625" style="204"/>
    <col min="513" max="513" width="6.7109375" style="204" customWidth="1"/>
    <col min="514" max="514" width="5.7109375" style="204" customWidth="1"/>
    <col min="515" max="515" width="38.42578125" style="204" customWidth="1"/>
    <col min="516" max="516" width="8.7109375" style="204" customWidth="1"/>
    <col min="517" max="517" width="0" style="204" hidden="1" customWidth="1"/>
    <col min="518" max="518" width="15.42578125" style="204" customWidth="1"/>
    <col min="519" max="519" width="7.7109375" style="204" customWidth="1"/>
    <col min="520" max="520" width="9.7109375" style="204" customWidth="1"/>
    <col min="521" max="521" width="9.42578125" style="204" customWidth="1"/>
    <col min="522" max="522" width="0" style="204" hidden="1" customWidth="1"/>
    <col min="523" max="523" width="33" style="204" customWidth="1"/>
    <col min="524" max="526" width="0" style="204" hidden="1" customWidth="1"/>
    <col min="527" max="527" width="9.7109375" style="204" customWidth="1"/>
    <col min="528" max="528" width="12.140625" style="204" customWidth="1"/>
    <col min="529" max="529" width="11.7109375" style="204" customWidth="1"/>
    <col min="530" max="530" width="14.7109375" style="204" customWidth="1"/>
    <col min="531" max="533" width="0" style="204" hidden="1" customWidth="1"/>
    <col min="534" max="534" width="9.28515625" style="204" customWidth="1"/>
    <col min="535" max="535" width="0" style="204" hidden="1" customWidth="1"/>
    <col min="536" max="536" width="11" style="204" bestFit="1" customWidth="1"/>
    <col min="537" max="537" width="11.140625" style="204" bestFit="1" customWidth="1"/>
    <col min="538" max="540" width="0" style="204" hidden="1" customWidth="1"/>
    <col min="541" max="541" width="10.7109375" style="204" bestFit="1" customWidth="1"/>
    <col min="542" max="546" width="0" style="204" hidden="1" customWidth="1"/>
    <col min="547" max="547" width="9.28515625" style="204" customWidth="1"/>
    <col min="548" max="550" width="0" style="204" hidden="1" customWidth="1"/>
    <col min="551" max="551" width="8.7109375" style="204" customWidth="1"/>
    <col min="552" max="552" width="9.140625" style="204" bestFit="1" customWidth="1"/>
    <col min="553" max="554" width="0" style="204" hidden="1" customWidth="1"/>
    <col min="555" max="555" width="9.42578125" style="204" customWidth="1"/>
    <col min="556" max="559" width="0" style="204" hidden="1" customWidth="1"/>
    <col min="560" max="560" width="9" style="204" customWidth="1"/>
    <col min="561" max="568" width="0" style="204" hidden="1" customWidth="1"/>
    <col min="569" max="569" width="9.28515625" style="204" bestFit="1" customWidth="1"/>
    <col min="570" max="570" width="9.140625" style="204" customWidth="1"/>
    <col min="571" max="571" width="9.140625" style="204" bestFit="1" customWidth="1"/>
    <col min="572" max="574" width="0" style="204" hidden="1" customWidth="1"/>
    <col min="575" max="575" width="9.140625" style="204" bestFit="1" customWidth="1"/>
    <col min="576" max="579" width="0" style="204" hidden="1" customWidth="1"/>
    <col min="580" max="580" width="9.42578125" style="204" bestFit="1" customWidth="1"/>
    <col min="581" max="584" width="0" style="204" hidden="1" customWidth="1"/>
    <col min="585" max="585" width="12.7109375" style="204" customWidth="1"/>
    <col min="586" max="589" width="0" style="204" hidden="1" customWidth="1"/>
    <col min="590" max="590" width="14.7109375" style="204" customWidth="1"/>
    <col min="591" max="612" width="9.140625" style="204" customWidth="1"/>
    <col min="613" max="768" width="9.140625" style="204"/>
    <col min="769" max="769" width="6.7109375" style="204" customWidth="1"/>
    <col min="770" max="770" width="5.7109375" style="204" customWidth="1"/>
    <col min="771" max="771" width="38.42578125" style="204" customWidth="1"/>
    <col min="772" max="772" width="8.7109375" style="204" customWidth="1"/>
    <col min="773" max="773" width="0" style="204" hidden="1" customWidth="1"/>
    <col min="774" max="774" width="15.42578125" style="204" customWidth="1"/>
    <col min="775" max="775" width="7.7109375" style="204" customWidth="1"/>
    <col min="776" max="776" width="9.7109375" style="204" customWidth="1"/>
    <col min="777" max="777" width="9.42578125" style="204" customWidth="1"/>
    <col min="778" max="778" width="0" style="204" hidden="1" customWidth="1"/>
    <col min="779" max="779" width="33" style="204" customWidth="1"/>
    <col min="780" max="782" width="0" style="204" hidden="1" customWidth="1"/>
    <col min="783" max="783" width="9.7109375" style="204" customWidth="1"/>
    <col min="784" max="784" width="12.140625" style="204" customWidth="1"/>
    <col min="785" max="785" width="11.7109375" style="204" customWidth="1"/>
    <col min="786" max="786" width="14.7109375" style="204" customWidth="1"/>
    <col min="787" max="789" width="0" style="204" hidden="1" customWidth="1"/>
    <col min="790" max="790" width="9.28515625" style="204" customWidth="1"/>
    <col min="791" max="791" width="0" style="204" hidden="1" customWidth="1"/>
    <col min="792" max="792" width="11" style="204" bestFit="1" customWidth="1"/>
    <col min="793" max="793" width="11.140625" style="204" bestFit="1" customWidth="1"/>
    <col min="794" max="796" width="0" style="204" hidden="1" customWidth="1"/>
    <col min="797" max="797" width="10.7109375" style="204" bestFit="1" customWidth="1"/>
    <col min="798" max="802" width="0" style="204" hidden="1" customWidth="1"/>
    <col min="803" max="803" width="9.28515625" style="204" customWidth="1"/>
    <col min="804" max="806" width="0" style="204" hidden="1" customWidth="1"/>
    <col min="807" max="807" width="8.7109375" style="204" customWidth="1"/>
    <col min="808" max="808" width="9.140625" style="204" bestFit="1" customWidth="1"/>
    <col min="809" max="810" width="0" style="204" hidden="1" customWidth="1"/>
    <col min="811" max="811" width="9.42578125" style="204" customWidth="1"/>
    <col min="812" max="815" width="0" style="204" hidden="1" customWidth="1"/>
    <col min="816" max="816" width="9" style="204" customWidth="1"/>
    <col min="817" max="824" width="0" style="204" hidden="1" customWidth="1"/>
    <col min="825" max="825" width="9.28515625" style="204" bestFit="1" customWidth="1"/>
    <col min="826" max="826" width="9.140625" style="204" customWidth="1"/>
    <col min="827" max="827" width="9.140625" style="204" bestFit="1" customWidth="1"/>
    <col min="828" max="830" width="0" style="204" hidden="1" customWidth="1"/>
    <col min="831" max="831" width="9.140625" style="204" bestFit="1" customWidth="1"/>
    <col min="832" max="835" width="0" style="204" hidden="1" customWidth="1"/>
    <col min="836" max="836" width="9.42578125" style="204" bestFit="1" customWidth="1"/>
    <col min="837" max="840" width="0" style="204" hidden="1" customWidth="1"/>
    <col min="841" max="841" width="12.7109375" style="204" customWidth="1"/>
    <col min="842" max="845" width="0" style="204" hidden="1" customWidth="1"/>
    <col min="846" max="846" width="14.7109375" style="204" customWidth="1"/>
    <col min="847" max="868" width="9.140625" style="204" customWidth="1"/>
    <col min="869" max="1024" width="9.140625" style="204"/>
    <col min="1025" max="1025" width="6.7109375" style="204" customWidth="1"/>
    <col min="1026" max="1026" width="5.7109375" style="204" customWidth="1"/>
    <col min="1027" max="1027" width="38.42578125" style="204" customWidth="1"/>
    <col min="1028" max="1028" width="8.7109375" style="204" customWidth="1"/>
    <col min="1029" max="1029" width="0" style="204" hidden="1" customWidth="1"/>
    <col min="1030" max="1030" width="15.42578125" style="204" customWidth="1"/>
    <col min="1031" max="1031" width="7.7109375" style="204" customWidth="1"/>
    <col min="1032" max="1032" width="9.7109375" style="204" customWidth="1"/>
    <col min="1033" max="1033" width="9.42578125" style="204" customWidth="1"/>
    <col min="1034" max="1034" width="0" style="204" hidden="1" customWidth="1"/>
    <col min="1035" max="1035" width="33" style="204" customWidth="1"/>
    <col min="1036" max="1038" width="0" style="204" hidden="1" customWidth="1"/>
    <col min="1039" max="1039" width="9.7109375" style="204" customWidth="1"/>
    <col min="1040" max="1040" width="12.140625" style="204" customWidth="1"/>
    <col min="1041" max="1041" width="11.7109375" style="204" customWidth="1"/>
    <col min="1042" max="1042" width="14.7109375" style="204" customWidth="1"/>
    <col min="1043" max="1045" width="0" style="204" hidden="1" customWidth="1"/>
    <col min="1046" max="1046" width="9.28515625" style="204" customWidth="1"/>
    <col min="1047" max="1047" width="0" style="204" hidden="1" customWidth="1"/>
    <col min="1048" max="1048" width="11" style="204" bestFit="1" customWidth="1"/>
    <col min="1049" max="1049" width="11.140625" style="204" bestFit="1" customWidth="1"/>
    <col min="1050" max="1052" width="0" style="204" hidden="1" customWidth="1"/>
    <col min="1053" max="1053" width="10.7109375" style="204" bestFit="1" customWidth="1"/>
    <col min="1054" max="1058" width="0" style="204" hidden="1" customWidth="1"/>
    <col min="1059" max="1059" width="9.28515625" style="204" customWidth="1"/>
    <col min="1060" max="1062" width="0" style="204" hidden="1" customWidth="1"/>
    <col min="1063" max="1063" width="8.7109375" style="204" customWidth="1"/>
    <col min="1064" max="1064" width="9.140625" style="204" bestFit="1" customWidth="1"/>
    <col min="1065" max="1066" width="0" style="204" hidden="1" customWidth="1"/>
    <col min="1067" max="1067" width="9.42578125" style="204" customWidth="1"/>
    <col min="1068" max="1071" width="0" style="204" hidden="1" customWidth="1"/>
    <col min="1072" max="1072" width="9" style="204" customWidth="1"/>
    <col min="1073" max="1080" width="0" style="204" hidden="1" customWidth="1"/>
    <col min="1081" max="1081" width="9.28515625" style="204" bestFit="1" customWidth="1"/>
    <col min="1082" max="1082" width="9.140625" style="204" customWidth="1"/>
    <col min="1083" max="1083" width="9.140625" style="204" bestFit="1" customWidth="1"/>
    <col min="1084" max="1086" width="0" style="204" hidden="1" customWidth="1"/>
    <col min="1087" max="1087" width="9.140625" style="204" bestFit="1" customWidth="1"/>
    <col min="1088" max="1091" width="0" style="204" hidden="1" customWidth="1"/>
    <col min="1092" max="1092" width="9.42578125" style="204" bestFit="1" customWidth="1"/>
    <col min="1093" max="1096" width="0" style="204" hidden="1" customWidth="1"/>
    <col min="1097" max="1097" width="12.7109375" style="204" customWidth="1"/>
    <col min="1098" max="1101" width="0" style="204" hidden="1" customWidth="1"/>
    <col min="1102" max="1102" width="14.7109375" style="204" customWidth="1"/>
    <col min="1103" max="1124" width="9.140625" style="204" customWidth="1"/>
    <col min="1125" max="1280" width="9.140625" style="204"/>
    <col min="1281" max="1281" width="6.7109375" style="204" customWidth="1"/>
    <col min="1282" max="1282" width="5.7109375" style="204" customWidth="1"/>
    <col min="1283" max="1283" width="38.42578125" style="204" customWidth="1"/>
    <col min="1284" max="1284" width="8.7109375" style="204" customWidth="1"/>
    <col min="1285" max="1285" width="0" style="204" hidden="1" customWidth="1"/>
    <col min="1286" max="1286" width="15.42578125" style="204" customWidth="1"/>
    <col min="1287" max="1287" width="7.7109375" style="204" customWidth="1"/>
    <col min="1288" max="1288" width="9.7109375" style="204" customWidth="1"/>
    <col min="1289" max="1289" width="9.42578125" style="204" customWidth="1"/>
    <col min="1290" max="1290" width="0" style="204" hidden="1" customWidth="1"/>
    <col min="1291" max="1291" width="33" style="204" customWidth="1"/>
    <col min="1292" max="1294" width="0" style="204" hidden="1" customWidth="1"/>
    <col min="1295" max="1295" width="9.7109375" style="204" customWidth="1"/>
    <col min="1296" max="1296" width="12.140625" style="204" customWidth="1"/>
    <col min="1297" max="1297" width="11.7109375" style="204" customWidth="1"/>
    <col min="1298" max="1298" width="14.7109375" style="204" customWidth="1"/>
    <col min="1299" max="1301" width="0" style="204" hidden="1" customWidth="1"/>
    <col min="1302" max="1302" width="9.28515625" style="204" customWidth="1"/>
    <col min="1303" max="1303" width="0" style="204" hidden="1" customWidth="1"/>
    <col min="1304" max="1304" width="11" style="204" bestFit="1" customWidth="1"/>
    <col min="1305" max="1305" width="11.140625" style="204" bestFit="1" customWidth="1"/>
    <col min="1306" max="1308" width="0" style="204" hidden="1" customWidth="1"/>
    <col min="1309" max="1309" width="10.7109375" style="204" bestFit="1" customWidth="1"/>
    <col min="1310" max="1314" width="0" style="204" hidden="1" customWidth="1"/>
    <col min="1315" max="1315" width="9.28515625" style="204" customWidth="1"/>
    <col min="1316" max="1318" width="0" style="204" hidden="1" customWidth="1"/>
    <col min="1319" max="1319" width="8.7109375" style="204" customWidth="1"/>
    <col min="1320" max="1320" width="9.140625" style="204" bestFit="1" customWidth="1"/>
    <col min="1321" max="1322" width="0" style="204" hidden="1" customWidth="1"/>
    <col min="1323" max="1323" width="9.42578125" style="204" customWidth="1"/>
    <col min="1324" max="1327" width="0" style="204" hidden="1" customWidth="1"/>
    <col min="1328" max="1328" width="9" style="204" customWidth="1"/>
    <col min="1329" max="1336" width="0" style="204" hidden="1" customWidth="1"/>
    <col min="1337" max="1337" width="9.28515625" style="204" bestFit="1" customWidth="1"/>
    <col min="1338" max="1338" width="9.140625" style="204" customWidth="1"/>
    <col min="1339" max="1339" width="9.140625" style="204" bestFit="1" customWidth="1"/>
    <col min="1340" max="1342" width="0" style="204" hidden="1" customWidth="1"/>
    <col min="1343" max="1343" width="9.140625" style="204" bestFit="1" customWidth="1"/>
    <col min="1344" max="1347" width="0" style="204" hidden="1" customWidth="1"/>
    <col min="1348" max="1348" width="9.42578125" style="204" bestFit="1" customWidth="1"/>
    <col min="1349" max="1352" width="0" style="204" hidden="1" customWidth="1"/>
    <col min="1353" max="1353" width="12.7109375" style="204" customWidth="1"/>
    <col min="1354" max="1357" width="0" style="204" hidden="1" customWidth="1"/>
    <col min="1358" max="1358" width="14.7109375" style="204" customWidth="1"/>
    <col min="1359" max="1380" width="9.140625" style="204" customWidth="1"/>
    <col min="1381" max="1536" width="9.140625" style="204"/>
    <col min="1537" max="1537" width="6.7109375" style="204" customWidth="1"/>
    <col min="1538" max="1538" width="5.7109375" style="204" customWidth="1"/>
    <col min="1539" max="1539" width="38.42578125" style="204" customWidth="1"/>
    <col min="1540" max="1540" width="8.7109375" style="204" customWidth="1"/>
    <col min="1541" max="1541" width="0" style="204" hidden="1" customWidth="1"/>
    <col min="1542" max="1542" width="15.42578125" style="204" customWidth="1"/>
    <col min="1543" max="1543" width="7.7109375" style="204" customWidth="1"/>
    <col min="1544" max="1544" width="9.7109375" style="204" customWidth="1"/>
    <col min="1545" max="1545" width="9.42578125" style="204" customWidth="1"/>
    <col min="1546" max="1546" width="0" style="204" hidden="1" customWidth="1"/>
    <col min="1547" max="1547" width="33" style="204" customWidth="1"/>
    <col min="1548" max="1550" width="0" style="204" hidden="1" customWidth="1"/>
    <col min="1551" max="1551" width="9.7109375" style="204" customWidth="1"/>
    <col min="1552" max="1552" width="12.140625" style="204" customWidth="1"/>
    <col min="1553" max="1553" width="11.7109375" style="204" customWidth="1"/>
    <col min="1554" max="1554" width="14.7109375" style="204" customWidth="1"/>
    <col min="1555" max="1557" width="0" style="204" hidden="1" customWidth="1"/>
    <col min="1558" max="1558" width="9.28515625" style="204" customWidth="1"/>
    <col min="1559" max="1559" width="0" style="204" hidden="1" customWidth="1"/>
    <col min="1560" max="1560" width="11" style="204" bestFit="1" customWidth="1"/>
    <col min="1561" max="1561" width="11.140625" style="204" bestFit="1" customWidth="1"/>
    <col min="1562" max="1564" width="0" style="204" hidden="1" customWidth="1"/>
    <col min="1565" max="1565" width="10.7109375" style="204" bestFit="1" customWidth="1"/>
    <col min="1566" max="1570" width="0" style="204" hidden="1" customWidth="1"/>
    <col min="1571" max="1571" width="9.28515625" style="204" customWidth="1"/>
    <col min="1572" max="1574" width="0" style="204" hidden="1" customWidth="1"/>
    <col min="1575" max="1575" width="8.7109375" style="204" customWidth="1"/>
    <col min="1576" max="1576" width="9.140625" style="204" bestFit="1" customWidth="1"/>
    <col min="1577" max="1578" width="0" style="204" hidden="1" customWidth="1"/>
    <col min="1579" max="1579" width="9.42578125" style="204" customWidth="1"/>
    <col min="1580" max="1583" width="0" style="204" hidden="1" customWidth="1"/>
    <col min="1584" max="1584" width="9" style="204" customWidth="1"/>
    <col min="1585" max="1592" width="0" style="204" hidden="1" customWidth="1"/>
    <col min="1593" max="1593" width="9.28515625" style="204" bestFit="1" customWidth="1"/>
    <col min="1594" max="1594" width="9.140625" style="204" customWidth="1"/>
    <col min="1595" max="1595" width="9.140625" style="204" bestFit="1" customWidth="1"/>
    <col min="1596" max="1598" width="0" style="204" hidden="1" customWidth="1"/>
    <col min="1599" max="1599" width="9.140625" style="204" bestFit="1" customWidth="1"/>
    <col min="1600" max="1603" width="0" style="204" hidden="1" customWidth="1"/>
    <col min="1604" max="1604" width="9.42578125" style="204" bestFit="1" customWidth="1"/>
    <col min="1605" max="1608" width="0" style="204" hidden="1" customWidth="1"/>
    <col min="1609" max="1609" width="12.7109375" style="204" customWidth="1"/>
    <col min="1610" max="1613" width="0" style="204" hidden="1" customWidth="1"/>
    <col min="1614" max="1614" width="14.7109375" style="204" customWidth="1"/>
    <col min="1615" max="1636" width="9.140625" style="204" customWidth="1"/>
    <col min="1637" max="1792" width="9.140625" style="204"/>
    <col min="1793" max="1793" width="6.7109375" style="204" customWidth="1"/>
    <col min="1794" max="1794" width="5.7109375" style="204" customWidth="1"/>
    <col min="1795" max="1795" width="38.42578125" style="204" customWidth="1"/>
    <col min="1796" max="1796" width="8.7109375" style="204" customWidth="1"/>
    <col min="1797" max="1797" width="0" style="204" hidden="1" customWidth="1"/>
    <col min="1798" max="1798" width="15.42578125" style="204" customWidth="1"/>
    <col min="1799" max="1799" width="7.7109375" style="204" customWidth="1"/>
    <col min="1800" max="1800" width="9.7109375" style="204" customWidth="1"/>
    <col min="1801" max="1801" width="9.42578125" style="204" customWidth="1"/>
    <col min="1802" max="1802" width="0" style="204" hidden="1" customWidth="1"/>
    <col min="1803" max="1803" width="33" style="204" customWidth="1"/>
    <col min="1804" max="1806" width="0" style="204" hidden="1" customWidth="1"/>
    <col min="1807" max="1807" width="9.7109375" style="204" customWidth="1"/>
    <col min="1808" max="1808" width="12.140625" style="204" customWidth="1"/>
    <col min="1809" max="1809" width="11.7109375" style="204" customWidth="1"/>
    <col min="1810" max="1810" width="14.7109375" style="204" customWidth="1"/>
    <col min="1811" max="1813" width="0" style="204" hidden="1" customWidth="1"/>
    <col min="1814" max="1814" width="9.28515625" style="204" customWidth="1"/>
    <col min="1815" max="1815" width="0" style="204" hidden="1" customWidth="1"/>
    <col min="1816" max="1816" width="11" style="204" bestFit="1" customWidth="1"/>
    <col min="1817" max="1817" width="11.140625" style="204" bestFit="1" customWidth="1"/>
    <col min="1818" max="1820" width="0" style="204" hidden="1" customWidth="1"/>
    <col min="1821" max="1821" width="10.7109375" style="204" bestFit="1" customWidth="1"/>
    <col min="1822" max="1826" width="0" style="204" hidden="1" customWidth="1"/>
    <col min="1827" max="1827" width="9.28515625" style="204" customWidth="1"/>
    <col min="1828" max="1830" width="0" style="204" hidden="1" customWidth="1"/>
    <col min="1831" max="1831" width="8.7109375" style="204" customWidth="1"/>
    <col min="1832" max="1832" width="9.140625" style="204" bestFit="1" customWidth="1"/>
    <col min="1833" max="1834" width="0" style="204" hidden="1" customWidth="1"/>
    <col min="1835" max="1835" width="9.42578125" style="204" customWidth="1"/>
    <col min="1836" max="1839" width="0" style="204" hidden="1" customWidth="1"/>
    <col min="1840" max="1840" width="9" style="204" customWidth="1"/>
    <col min="1841" max="1848" width="0" style="204" hidden="1" customWidth="1"/>
    <col min="1849" max="1849" width="9.28515625" style="204" bestFit="1" customWidth="1"/>
    <col min="1850" max="1850" width="9.140625" style="204" customWidth="1"/>
    <col min="1851" max="1851" width="9.140625" style="204" bestFit="1" customWidth="1"/>
    <col min="1852" max="1854" width="0" style="204" hidden="1" customWidth="1"/>
    <col min="1855" max="1855" width="9.140625" style="204" bestFit="1" customWidth="1"/>
    <col min="1856" max="1859" width="0" style="204" hidden="1" customWidth="1"/>
    <col min="1860" max="1860" width="9.42578125" style="204" bestFit="1" customWidth="1"/>
    <col min="1861" max="1864" width="0" style="204" hidden="1" customWidth="1"/>
    <col min="1865" max="1865" width="12.7109375" style="204" customWidth="1"/>
    <col min="1866" max="1869" width="0" style="204" hidden="1" customWidth="1"/>
    <col min="1870" max="1870" width="14.7109375" style="204" customWidth="1"/>
    <col min="1871" max="1892" width="9.140625" style="204" customWidth="1"/>
    <col min="1893" max="2048" width="9.140625" style="204"/>
    <col min="2049" max="2049" width="6.7109375" style="204" customWidth="1"/>
    <col min="2050" max="2050" width="5.7109375" style="204" customWidth="1"/>
    <col min="2051" max="2051" width="38.42578125" style="204" customWidth="1"/>
    <col min="2052" max="2052" width="8.7109375" style="204" customWidth="1"/>
    <col min="2053" max="2053" width="0" style="204" hidden="1" customWidth="1"/>
    <col min="2054" max="2054" width="15.42578125" style="204" customWidth="1"/>
    <col min="2055" max="2055" width="7.7109375" style="204" customWidth="1"/>
    <col min="2056" max="2056" width="9.7109375" style="204" customWidth="1"/>
    <col min="2057" max="2057" width="9.42578125" style="204" customWidth="1"/>
    <col min="2058" max="2058" width="0" style="204" hidden="1" customWidth="1"/>
    <col min="2059" max="2059" width="33" style="204" customWidth="1"/>
    <col min="2060" max="2062" width="0" style="204" hidden="1" customWidth="1"/>
    <col min="2063" max="2063" width="9.7109375" style="204" customWidth="1"/>
    <col min="2064" max="2064" width="12.140625" style="204" customWidth="1"/>
    <col min="2065" max="2065" width="11.7109375" style="204" customWidth="1"/>
    <col min="2066" max="2066" width="14.7109375" style="204" customWidth="1"/>
    <col min="2067" max="2069" width="0" style="204" hidden="1" customWidth="1"/>
    <col min="2070" max="2070" width="9.28515625" style="204" customWidth="1"/>
    <col min="2071" max="2071" width="0" style="204" hidden="1" customWidth="1"/>
    <col min="2072" max="2072" width="11" style="204" bestFit="1" customWidth="1"/>
    <col min="2073" max="2073" width="11.140625" style="204" bestFit="1" customWidth="1"/>
    <col min="2074" max="2076" width="0" style="204" hidden="1" customWidth="1"/>
    <col min="2077" max="2077" width="10.7109375" style="204" bestFit="1" customWidth="1"/>
    <col min="2078" max="2082" width="0" style="204" hidden="1" customWidth="1"/>
    <col min="2083" max="2083" width="9.28515625" style="204" customWidth="1"/>
    <col min="2084" max="2086" width="0" style="204" hidden="1" customWidth="1"/>
    <col min="2087" max="2087" width="8.7109375" style="204" customWidth="1"/>
    <col min="2088" max="2088" width="9.140625" style="204" bestFit="1" customWidth="1"/>
    <col min="2089" max="2090" width="0" style="204" hidden="1" customWidth="1"/>
    <col min="2091" max="2091" width="9.42578125" style="204" customWidth="1"/>
    <col min="2092" max="2095" width="0" style="204" hidden="1" customWidth="1"/>
    <col min="2096" max="2096" width="9" style="204" customWidth="1"/>
    <col min="2097" max="2104" width="0" style="204" hidden="1" customWidth="1"/>
    <col min="2105" max="2105" width="9.28515625" style="204" bestFit="1" customWidth="1"/>
    <col min="2106" max="2106" width="9.140625" style="204" customWidth="1"/>
    <col min="2107" max="2107" width="9.140625" style="204" bestFit="1" customWidth="1"/>
    <col min="2108" max="2110" width="0" style="204" hidden="1" customWidth="1"/>
    <col min="2111" max="2111" width="9.140625" style="204" bestFit="1" customWidth="1"/>
    <col min="2112" max="2115" width="0" style="204" hidden="1" customWidth="1"/>
    <col min="2116" max="2116" width="9.42578125" style="204" bestFit="1" customWidth="1"/>
    <col min="2117" max="2120" width="0" style="204" hidden="1" customWidth="1"/>
    <col min="2121" max="2121" width="12.7109375" style="204" customWidth="1"/>
    <col min="2122" max="2125" width="0" style="204" hidden="1" customWidth="1"/>
    <col min="2126" max="2126" width="14.7109375" style="204" customWidth="1"/>
    <col min="2127" max="2148" width="9.140625" style="204" customWidth="1"/>
    <col min="2149" max="2304" width="9.140625" style="204"/>
    <col min="2305" max="2305" width="6.7109375" style="204" customWidth="1"/>
    <col min="2306" max="2306" width="5.7109375" style="204" customWidth="1"/>
    <col min="2307" max="2307" width="38.42578125" style="204" customWidth="1"/>
    <col min="2308" max="2308" width="8.7109375" style="204" customWidth="1"/>
    <col min="2309" max="2309" width="0" style="204" hidden="1" customWidth="1"/>
    <col min="2310" max="2310" width="15.42578125" style="204" customWidth="1"/>
    <col min="2311" max="2311" width="7.7109375" style="204" customWidth="1"/>
    <col min="2312" max="2312" width="9.7109375" style="204" customWidth="1"/>
    <col min="2313" max="2313" width="9.42578125" style="204" customWidth="1"/>
    <col min="2314" max="2314" width="0" style="204" hidden="1" customWidth="1"/>
    <col min="2315" max="2315" width="33" style="204" customWidth="1"/>
    <col min="2316" max="2318" width="0" style="204" hidden="1" customWidth="1"/>
    <col min="2319" max="2319" width="9.7109375" style="204" customWidth="1"/>
    <col min="2320" max="2320" width="12.140625" style="204" customWidth="1"/>
    <col min="2321" max="2321" width="11.7109375" style="204" customWidth="1"/>
    <col min="2322" max="2322" width="14.7109375" style="204" customWidth="1"/>
    <col min="2323" max="2325" width="0" style="204" hidden="1" customWidth="1"/>
    <col min="2326" max="2326" width="9.28515625" style="204" customWidth="1"/>
    <col min="2327" max="2327" width="0" style="204" hidden="1" customWidth="1"/>
    <col min="2328" max="2328" width="11" style="204" bestFit="1" customWidth="1"/>
    <col min="2329" max="2329" width="11.140625" style="204" bestFit="1" customWidth="1"/>
    <col min="2330" max="2332" width="0" style="204" hidden="1" customWidth="1"/>
    <col min="2333" max="2333" width="10.7109375" style="204" bestFit="1" customWidth="1"/>
    <col min="2334" max="2338" width="0" style="204" hidden="1" customWidth="1"/>
    <col min="2339" max="2339" width="9.28515625" style="204" customWidth="1"/>
    <col min="2340" max="2342" width="0" style="204" hidden="1" customWidth="1"/>
    <col min="2343" max="2343" width="8.7109375" style="204" customWidth="1"/>
    <col min="2344" max="2344" width="9.140625" style="204" bestFit="1" customWidth="1"/>
    <col min="2345" max="2346" width="0" style="204" hidden="1" customWidth="1"/>
    <col min="2347" max="2347" width="9.42578125" style="204" customWidth="1"/>
    <col min="2348" max="2351" width="0" style="204" hidden="1" customWidth="1"/>
    <col min="2352" max="2352" width="9" style="204" customWidth="1"/>
    <col min="2353" max="2360" width="0" style="204" hidden="1" customWidth="1"/>
    <col min="2361" max="2361" width="9.28515625" style="204" bestFit="1" customWidth="1"/>
    <col min="2362" max="2362" width="9.140625" style="204" customWidth="1"/>
    <col min="2363" max="2363" width="9.140625" style="204" bestFit="1" customWidth="1"/>
    <col min="2364" max="2366" width="0" style="204" hidden="1" customWidth="1"/>
    <col min="2367" max="2367" width="9.140625" style="204" bestFit="1" customWidth="1"/>
    <col min="2368" max="2371" width="0" style="204" hidden="1" customWidth="1"/>
    <col min="2372" max="2372" width="9.42578125" style="204" bestFit="1" customWidth="1"/>
    <col min="2373" max="2376" width="0" style="204" hidden="1" customWidth="1"/>
    <col min="2377" max="2377" width="12.7109375" style="204" customWidth="1"/>
    <col min="2378" max="2381" width="0" style="204" hidden="1" customWidth="1"/>
    <col min="2382" max="2382" width="14.7109375" style="204" customWidth="1"/>
    <col min="2383" max="2404" width="9.140625" style="204" customWidth="1"/>
    <col min="2405" max="2560" width="9.140625" style="204"/>
    <col min="2561" max="2561" width="6.7109375" style="204" customWidth="1"/>
    <col min="2562" max="2562" width="5.7109375" style="204" customWidth="1"/>
    <col min="2563" max="2563" width="38.42578125" style="204" customWidth="1"/>
    <col min="2564" max="2564" width="8.7109375" style="204" customWidth="1"/>
    <col min="2565" max="2565" width="0" style="204" hidden="1" customWidth="1"/>
    <col min="2566" max="2566" width="15.42578125" style="204" customWidth="1"/>
    <col min="2567" max="2567" width="7.7109375" style="204" customWidth="1"/>
    <col min="2568" max="2568" width="9.7109375" style="204" customWidth="1"/>
    <col min="2569" max="2569" width="9.42578125" style="204" customWidth="1"/>
    <col min="2570" max="2570" width="0" style="204" hidden="1" customWidth="1"/>
    <col min="2571" max="2571" width="33" style="204" customWidth="1"/>
    <col min="2572" max="2574" width="0" style="204" hidden="1" customWidth="1"/>
    <col min="2575" max="2575" width="9.7109375" style="204" customWidth="1"/>
    <col min="2576" max="2576" width="12.140625" style="204" customWidth="1"/>
    <col min="2577" max="2577" width="11.7109375" style="204" customWidth="1"/>
    <col min="2578" max="2578" width="14.7109375" style="204" customWidth="1"/>
    <col min="2579" max="2581" width="0" style="204" hidden="1" customWidth="1"/>
    <col min="2582" max="2582" width="9.28515625" style="204" customWidth="1"/>
    <col min="2583" max="2583" width="0" style="204" hidden="1" customWidth="1"/>
    <col min="2584" max="2584" width="11" style="204" bestFit="1" customWidth="1"/>
    <col min="2585" max="2585" width="11.140625" style="204" bestFit="1" customWidth="1"/>
    <col min="2586" max="2588" width="0" style="204" hidden="1" customWidth="1"/>
    <col min="2589" max="2589" width="10.7109375" style="204" bestFit="1" customWidth="1"/>
    <col min="2590" max="2594" width="0" style="204" hidden="1" customWidth="1"/>
    <col min="2595" max="2595" width="9.28515625" style="204" customWidth="1"/>
    <col min="2596" max="2598" width="0" style="204" hidden="1" customWidth="1"/>
    <col min="2599" max="2599" width="8.7109375" style="204" customWidth="1"/>
    <col min="2600" max="2600" width="9.140625" style="204" bestFit="1" customWidth="1"/>
    <col min="2601" max="2602" width="0" style="204" hidden="1" customWidth="1"/>
    <col min="2603" max="2603" width="9.42578125" style="204" customWidth="1"/>
    <col min="2604" max="2607" width="0" style="204" hidden="1" customWidth="1"/>
    <col min="2608" max="2608" width="9" style="204" customWidth="1"/>
    <col min="2609" max="2616" width="0" style="204" hidden="1" customWidth="1"/>
    <col min="2617" max="2617" width="9.28515625" style="204" bestFit="1" customWidth="1"/>
    <col min="2618" max="2618" width="9.140625" style="204" customWidth="1"/>
    <col min="2619" max="2619" width="9.140625" style="204" bestFit="1" customWidth="1"/>
    <col min="2620" max="2622" width="0" style="204" hidden="1" customWidth="1"/>
    <col min="2623" max="2623" width="9.140625" style="204" bestFit="1" customWidth="1"/>
    <col min="2624" max="2627" width="0" style="204" hidden="1" customWidth="1"/>
    <col min="2628" max="2628" width="9.42578125" style="204" bestFit="1" customWidth="1"/>
    <col min="2629" max="2632" width="0" style="204" hidden="1" customWidth="1"/>
    <col min="2633" max="2633" width="12.7109375" style="204" customWidth="1"/>
    <col min="2634" max="2637" width="0" style="204" hidden="1" customWidth="1"/>
    <col min="2638" max="2638" width="14.7109375" style="204" customWidth="1"/>
    <col min="2639" max="2660" width="9.140625" style="204" customWidth="1"/>
    <col min="2661" max="2816" width="9.140625" style="204"/>
    <col min="2817" max="2817" width="6.7109375" style="204" customWidth="1"/>
    <col min="2818" max="2818" width="5.7109375" style="204" customWidth="1"/>
    <col min="2819" max="2819" width="38.42578125" style="204" customWidth="1"/>
    <col min="2820" max="2820" width="8.7109375" style="204" customWidth="1"/>
    <col min="2821" max="2821" width="0" style="204" hidden="1" customWidth="1"/>
    <col min="2822" max="2822" width="15.42578125" style="204" customWidth="1"/>
    <col min="2823" max="2823" width="7.7109375" style="204" customWidth="1"/>
    <col min="2824" max="2824" width="9.7109375" style="204" customWidth="1"/>
    <col min="2825" max="2825" width="9.42578125" style="204" customWidth="1"/>
    <col min="2826" max="2826" width="0" style="204" hidden="1" customWidth="1"/>
    <col min="2827" max="2827" width="33" style="204" customWidth="1"/>
    <col min="2828" max="2830" width="0" style="204" hidden="1" customWidth="1"/>
    <col min="2831" max="2831" width="9.7109375" style="204" customWidth="1"/>
    <col min="2832" max="2832" width="12.140625" style="204" customWidth="1"/>
    <col min="2833" max="2833" width="11.7109375" style="204" customWidth="1"/>
    <col min="2834" max="2834" width="14.7109375" style="204" customWidth="1"/>
    <col min="2835" max="2837" width="0" style="204" hidden="1" customWidth="1"/>
    <col min="2838" max="2838" width="9.28515625" style="204" customWidth="1"/>
    <col min="2839" max="2839" width="0" style="204" hidden="1" customWidth="1"/>
    <col min="2840" max="2840" width="11" style="204" bestFit="1" customWidth="1"/>
    <col min="2841" max="2841" width="11.140625" style="204" bestFit="1" customWidth="1"/>
    <col min="2842" max="2844" width="0" style="204" hidden="1" customWidth="1"/>
    <col min="2845" max="2845" width="10.7109375" style="204" bestFit="1" customWidth="1"/>
    <col min="2846" max="2850" width="0" style="204" hidden="1" customWidth="1"/>
    <col min="2851" max="2851" width="9.28515625" style="204" customWidth="1"/>
    <col min="2852" max="2854" width="0" style="204" hidden="1" customWidth="1"/>
    <col min="2855" max="2855" width="8.7109375" style="204" customWidth="1"/>
    <col min="2856" max="2856" width="9.140625" style="204" bestFit="1" customWidth="1"/>
    <col min="2857" max="2858" width="0" style="204" hidden="1" customWidth="1"/>
    <col min="2859" max="2859" width="9.42578125" style="204" customWidth="1"/>
    <col min="2860" max="2863" width="0" style="204" hidden="1" customWidth="1"/>
    <col min="2864" max="2864" width="9" style="204" customWidth="1"/>
    <col min="2865" max="2872" width="0" style="204" hidden="1" customWidth="1"/>
    <col min="2873" max="2873" width="9.28515625" style="204" bestFit="1" customWidth="1"/>
    <col min="2874" max="2874" width="9.140625" style="204" customWidth="1"/>
    <col min="2875" max="2875" width="9.140625" style="204" bestFit="1" customWidth="1"/>
    <col min="2876" max="2878" width="0" style="204" hidden="1" customWidth="1"/>
    <col min="2879" max="2879" width="9.140625" style="204" bestFit="1" customWidth="1"/>
    <col min="2880" max="2883" width="0" style="204" hidden="1" customWidth="1"/>
    <col min="2884" max="2884" width="9.42578125" style="204" bestFit="1" customWidth="1"/>
    <col min="2885" max="2888" width="0" style="204" hidden="1" customWidth="1"/>
    <col min="2889" max="2889" width="12.7109375" style="204" customWidth="1"/>
    <col min="2890" max="2893" width="0" style="204" hidden="1" customWidth="1"/>
    <col min="2894" max="2894" width="14.7109375" style="204" customWidth="1"/>
    <col min="2895" max="2916" width="9.140625" style="204" customWidth="1"/>
    <col min="2917" max="3072" width="9.140625" style="204"/>
    <col min="3073" max="3073" width="6.7109375" style="204" customWidth="1"/>
    <col min="3074" max="3074" width="5.7109375" style="204" customWidth="1"/>
    <col min="3075" max="3075" width="38.42578125" style="204" customWidth="1"/>
    <col min="3076" max="3076" width="8.7109375" style="204" customWidth="1"/>
    <col min="3077" max="3077" width="0" style="204" hidden="1" customWidth="1"/>
    <col min="3078" max="3078" width="15.42578125" style="204" customWidth="1"/>
    <col min="3079" max="3079" width="7.7109375" style="204" customWidth="1"/>
    <col min="3080" max="3080" width="9.7109375" style="204" customWidth="1"/>
    <col min="3081" max="3081" width="9.42578125" style="204" customWidth="1"/>
    <col min="3082" max="3082" width="0" style="204" hidden="1" customWidth="1"/>
    <col min="3083" max="3083" width="33" style="204" customWidth="1"/>
    <col min="3084" max="3086" width="0" style="204" hidden="1" customWidth="1"/>
    <col min="3087" max="3087" width="9.7109375" style="204" customWidth="1"/>
    <col min="3088" max="3088" width="12.140625" style="204" customWidth="1"/>
    <col min="3089" max="3089" width="11.7109375" style="204" customWidth="1"/>
    <col min="3090" max="3090" width="14.7109375" style="204" customWidth="1"/>
    <col min="3091" max="3093" width="0" style="204" hidden="1" customWidth="1"/>
    <col min="3094" max="3094" width="9.28515625" style="204" customWidth="1"/>
    <col min="3095" max="3095" width="0" style="204" hidden="1" customWidth="1"/>
    <col min="3096" max="3096" width="11" style="204" bestFit="1" customWidth="1"/>
    <col min="3097" max="3097" width="11.140625" style="204" bestFit="1" customWidth="1"/>
    <col min="3098" max="3100" width="0" style="204" hidden="1" customWidth="1"/>
    <col min="3101" max="3101" width="10.7109375" style="204" bestFit="1" customWidth="1"/>
    <col min="3102" max="3106" width="0" style="204" hidden="1" customWidth="1"/>
    <col min="3107" max="3107" width="9.28515625" style="204" customWidth="1"/>
    <col min="3108" max="3110" width="0" style="204" hidden="1" customWidth="1"/>
    <col min="3111" max="3111" width="8.7109375" style="204" customWidth="1"/>
    <col min="3112" max="3112" width="9.140625" style="204" bestFit="1" customWidth="1"/>
    <col min="3113" max="3114" width="0" style="204" hidden="1" customWidth="1"/>
    <col min="3115" max="3115" width="9.42578125" style="204" customWidth="1"/>
    <col min="3116" max="3119" width="0" style="204" hidden="1" customWidth="1"/>
    <col min="3120" max="3120" width="9" style="204" customWidth="1"/>
    <col min="3121" max="3128" width="0" style="204" hidden="1" customWidth="1"/>
    <col min="3129" max="3129" width="9.28515625" style="204" bestFit="1" customWidth="1"/>
    <col min="3130" max="3130" width="9.140625" style="204" customWidth="1"/>
    <col min="3131" max="3131" width="9.140625" style="204" bestFit="1" customWidth="1"/>
    <col min="3132" max="3134" width="0" style="204" hidden="1" customWidth="1"/>
    <col min="3135" max="3135" width="9.140625" style="204" bestFit="1" customWidth="1"/>
    <col min="3136" max="3139" width="0" style="204" hidden="1" customWidth="1"/>
    <col min="3140" max="3140" width="9.42578125" style="204" bestFit="1" customWidth="1"/>
    <col min="3141" max="3144" width="0" style="204" hidden="1" customWidth="1"/>
    <col min="3145" max="3145" width="12.7109375" style="204" customWidth="1"/>
    <col min="3146" max="3149" width="0" style="204" hidden="1" customWidth="1"/>
    <col min="3150" max="3150" width="14.7109375" style="204" customWidth="1"/>
    <col min="3151" max="3172" width="9.140625" style="204" customWidth="1"/>
    <col min="3173" max="3328" width="9.140625" style="204"/>
    <col min="3329" max="3329" width="6.7109375" style="204" customWidth="1"/>
    <col min="3330" max="3330" width="5.7109375" style="204" customWidth="1"/>
    <col min="3331" max="3331" width="38.42578125" style="204" customWidth="1"/>
    <col min="3332" max="3332" width="8.7109375" style="204" customWidth="1"/>
    <col min="3333" max="3333" width="0" style="204" hidden="1" customWidth="1"/>
    <col min="3334" max="3334" width="15.42578125" style="204" customWidth="1"/>
    <col min="3335" max="3335" width="7.7109375" style="204" customWidth="1"/>
    <col min="3336" max="3336" width="9.7109375" style="204" customWidth="1"/>
    <col min="3337" max="3337" width="9.42578125" style="204" customWidth="1"/>
    <col min="3338" max="3338" width="0" style="204" hidden="1" customWidth="1"/>
    <col min="3339" max="3339" width="33" style="204" customWidth="1"/>
    <col min="3340" max="3342" width="0" style="204" hidden="1" customWidth="1"/>
    <col min="3343" max="3343" width="9.7109375" style="204" customWidth="1"/>
    <col min="3344" max="3344" width="12.140625" style="204" customWidth="1"/>
    <col min="3345" max="3345" width="11.7109375" style="204" customWidth="1"/>
    <col min="3346" max="3346" width="14.7109375" style="204" customWidth="1"/>
    <col min="3347" max="3349" width="0" style="204" hidden="1" customWidth="1"/>
    <col min="3350" max="3350" width="9.28515625" style="204" customWidth="1"/>
    <col min="3351" max="3351" width="0" style="204" hidden="1" customWidth="1"/>
    <col min="3352" max="3352" width="11" style="204" bestFit="1" customWidth="1"/>
    <col min="3353" max="3353" width="11.140625" style="204" bestFit="1" customWidth="1"/>
    <col min="3354" max="3356" width="0" style="204" hidden="1" customWidth="1"/>
    <col min="3357" max="3357" width="10.7109375" style="204" bestFit="1" customWidth="1"/>
    <col min="3358" max="3362" width="0" style="204" hidden="1" customWidth="1"/>
    <col min="3363" max="3363" width="9.28515625" style="204" customWidth="1"/>
    <col min="3364" max="3366" width="0" style="204" hidden="1" customWidth="1"/>
    <col min="3367" max="3367" width="8.7109375" style="204" customWidth="1"/>
    <col min="3368" max="3368" width="9.140625" style="204" bestFit="1" customWidth="1"/>
    <col min="3369" max="3370" width="0" style="204" hidden="1" customWidth="1"/>
    <col min="3371" max="3371" width="9.42578125" style="204" customWidth="1"/>
    <col min="3372" max="3375" width="0" style="204" hidden="1" customWidth="1"/>
    <col min="3376" max="3376" width="9" style="204" customWidth="1"/>
    <col min="3377" max="3384" width="0" style="204" hidden="1" customWidth="1"/>
    <col min="3385" max="3385" width="9.28515625" style="204" bestFit="1" customWidth="1"/>
    <col min="3386" max="3386" width="9.140625" style="204" customWidth="1"/>
    <col min="3387" max="3387" width="9.140625" style="204" bestFit="1" customWidth="1"/>
    <col min="3388" max="3390" width="0" style="204" hidden="1" customWidth="1"/>
    <col min="3391" max="3391" width="9.140625" style="204" bestFit="1" customWidth="1"/>
    <col min="3392" max="3395" width="0" style="204" hidden="1" customWidth="1"/>
    <col min="3396" max="3396" width="9.42578125" style="204" bestFit="1" customWidth="1"/>
    <col min="3397" max="3400" width="0" style="204" hidden="1" customWidth="1"/>
    <col min="3401" max="3401" width="12.7109375" style="204" customWidth="1"/>
    <col min="3402" max="3405" width="0" style="204" hidden="1" customWidth="1"/>
    <col min="3406" max="3406" width="14.7109375" style="204" customWidth="1"/>
    <col min="3407" max="3428" width="9.140625" style="204" customWidth="1"/>
    <col min="3429" max="3584" width="9.140625" style="204"/>
    <col min="3585" max="3585" width="6.7109375" style="204" customWidth="1"/>
    <col min="3586" max="3586" width="5.7109375" style="204" customWidth="1"/>
    <col min="3587" max="3587" width="38.42578125" style="204" customWidth="1"/>
    <col min="3588" max="3588" width="8.7109375" style="204" customWidth="1"/>
    <col min="3589" max="3589" width="0" style="204" hidden="1" customWidth="1"/>
    <col min="3590" max="3590" width="15.42578125" style="204" customWidth="1"/>
    <col min="3591" max="3591" width="7.7109375" style="204" customWidth="1"/>
    <col min="3592" max="3592" width="9.7109375" style="204" customWidth="1"/>
    <col min="3593" max="3593" width="9.42578125" style="204" customWidth="1"/>
    <col min="3594" max="3594" width="0" style="204" hidden="1" customWidth="1"/>
    <col min="3595" max="3595" width="33" style="204" customWidth="1"/>
    <col min="3596" max="3598" width="0" style="204" hidden="1" customWidth="1"/>
    <col min="3599" max="3599" width="9.7109375" style="204" customWidth="1"/>
    <col min="3600" max="3600" width="12.140625" style="204" customWidth="1"/>
    <col min="3601" max="3601" width="11.7109375" style="204" customWidth="1"/>
    <col min="3602" max="3602" width="14.7109375" style="204" customWidth="1"/>
    <col min="3603" max="3605" width="0" style="204" hidden="1" customWidth="1"/>
    <col min="3606" max="3606" width="9.28515625" style="204" customWidth="1"/>
    <col min="3607" max="3607" width="0" style="204" hidden="1" customWidth="1"/>
    <col min="3608" max="3608" width="11" style="204" bestFit="1" customWidth="1"/>
    <col min="3609" max="3609" width="11.140625" style="204" bestFit="1" customWidth="1"/>
    <col min="3610" max="3612" width="0" style="204" hidden="1" customWidth="1"/>
    <col min="3613" max="3613" width="10.7109375" style="204" bestFit="1" customWidth="1"/>
    <col min="3614" max="3618" width="0" style="204" hidden="1" customWidth="1"/>
    <col min="3619" max="3619" width="9.28515625" style="204" customWidth="1"/>
    <col min="3620" max="3622" width="0" style="204" hidden="1" customWidth="1"/>
    <col min="3623" max="3623" width="8.7109375" style="204" customWidth="1"/>
    <col min="3624" max="3624" width="9.140625" style="204" bestFit="1" customWidth="1"/>
    <col min="3625" max="3626" width="0" style="204" hidden="1" customWidth="1"/>
    <col min="3627" max="3627" width="9.42578125" style="204" customWidth="1"/>
    <col min="3628" max="3631" width="0" style="204" hidden="1" customWidth="1"/>
    <col min="3632" max="3632" width="9" style="204" customWidth="1"/>
    <col min="3633" max="3640" width="0" style="204" hidden="1" customWidth="1"/>
    <col min="3641" max="3641" width="9.28515625" style="204" bestFit="1" customWidth="1"/>
    <col min="3642" max="3642" width="9.140625" style="204" customWidth="1"/>
    <col min="3643" max="3643" width="9.140625" style="204" bestFit="1" customWidth="1"/>
    <col min="3644" max="3646" width="0" style="204" hidden="1" customWidth="1"/>
    <col min="3647" max="3647" width="9.140625" style="204" bestFit="1" customWidth="1"/>
    <col min="3648" max="3651" width="0" style="204" hidden="1" customWidth="1"/>
    <col min="3652" max="3652" width="9.42578125" style="204" bestFit="1" customWidth="1"/>
    <col min="3653" max="3656" width="0" style="204" hidden="1" customWidth="1"/>
    <col min="3657" max="3657" width="12.7109375" style="204" customWidth="1"/>
    <col min="3658" max="3661" width="0" style="204" hidden="1" customWidth="1"/>
    <col min="3662" max="3662" width="14.7109375" style="204" customWidth="1"/>
    <col min="3663" max="3684" width="9.140625" style="204" customWidth="1"/>
    <col min="3685" max="3840" width="9.140625" style="204"/>
    <col min="3841" max="3841" width="6.7109375" style="204" customWidth="1"/>
    <col min="3842" max="3842" width="5.7109375" style="204" customWidth="1"/>
    <col min="3843" max="3843" width="38.42578125" style="204" customWidth="1"/>
    <col min="3844" max="3844" width="8.7109375" style="204" customWidth="1"/>
    <col min="3845" max="3845" width="0" style="204" hidden="1" customWidth="1"/>
    <col min="3846" max="3846" width="15.42578125" style="204" customWidth="1"/>
    <col min="3847" max="3847" width="7.7109375" style="204" customWidth="1"/>
    <col min="3848" max="3848" width="9.7109375" style="204" customWidth="1"/>
    <col min="3849" max="3849" width="9.42578125" style="204" customWidth="1"/>
    <col min="3850" max="3850" width="0" style="204" hidden="1" customWidth="1"/>
    <col min="3851" max="3851" width="33" style="204" customWidth="1"/>
    <col min="3852" max="3854" width="0" style="204" hidden="1" customWidth="1"/>
    <col min="3855" max="3855" width="9.7109375" style="204" customWidth="1"/>
    <col min="3856" max="3856" width="12.140625" style="204" customWidth="1"/>
    <col min="3857" max="3857" width="11.7109375" style="204" customWidth="1"/>
    <col min="3858" max="3858" width="14.7109375" style="204" customWidth="1"/>
    <col min="3859" max="3861" width="0" style="204" hidden="1" customWidth="1"/>
    <col min="3862" max="3862" width="9.28515625" style="204" customWidth="1"/>
    <col min="3863" max="3863" width="0" style="204" hidden="1" customWidth="1"/>
    <col min="3864" max="3864" width="11" style="204" bestFit="1" customWidth="1"/>
    <col min="3865" max="3865" width="11.140625" style="204" bestFit="1" customWidth="1"/>
    <col min="3866" max="3868" width="0" style="204" hidden="1" customWidth="1"/>
    <col min="3869" max="3869" width="10.7109375" style="204" bestFit="1" customWidth="1"/>
    <col min="3870" max="3874" width="0" style="204" hidden="1" customWidth="1"/>
    <col min="3875" max="3875" width="9.28515625" style="204" customWidth="1"/>
    <col min="3876" max="3878" width="0" style="204" hidden="1" customWidth="1"/>
    <col min="3879" max="3879" width="8.7109375" style="204" customWidth="1"/>
    <col min="3880" max="3880" width="9.140625" style="204" bestFit="1" customWidth="1"/>
    <col min="3881" max="3882" width="0" style="204" hidden="1" customWidth="1"/>
    <col min="3883" max="3883" width="9.42578125" style="204" customWidth="1"/>
    <col min="3884" max="3887" width="0" style="204" hidden="1" customWidth="1"/>
    <col min="3888" max="3888" width="9" style="204" customWidth="1"/>
    <col min="3889" max="3896" width="0" style="204" hidden="1" customWidth="1"/>
    <col min="3897" max="3897" width="9.28515625" style="204" bestFit="1" customWidth="1"/>
    <col min="3898" max="3898" width="9.140625" style="204" customWidth="1"/>
    <col min="3899" max="3899" width="9.140625" style="204" bestFit="1" customWidth="1"/>
    <col min="3900" max="3902" width="0" style="204" hidden="1" customWidth="1"/>
    <col min="3903" max="3903" width="9.140625" style="204" bestFit="1" customWidth="1"/>
    <col min="3904" max="3907" width="0" style="204" hidden="1" customWidth="1"/>
    <col min="3908" max="3908" width="9.42578125" style="204" bestFit="1" customWidth="1"/>
    <col min="3909" max="3912" width="0" style="204" hidden="1" customWidth="1"/>
    <col min="3913" max="3913" width="12.7109375" style="204" customWidth="1"/>
    <col min="3914" max="3917" width="0" style="204" hidden="1" customWidth="1"/>
    <col min="3918" max="3918" width="14.7109375" style="204" customWidth="1"/>
    <col min="3919" max="3940" width="9.140625" style="204" customWidth="1"/>
    <col min="3941" max="4096" width="9.140625" style="204"/>
    <col min="4097" max="4097" width="6.7109375" style="204" customWidth="1"/>
    <col min="4098" max="4098" width="5.7109375" style="204" customWidth="1"/>
    <col min="4099" max="4099" width="38.42578125" style="204" customWidth="1"/>
    <col min="4100" max="4100" width="8.7109375" style="204" customWidth="1"/>
    <col min="4101" max="4101" width="0" style="204" hidden="1" customWidth="1"/>
    <col min="4102" max="4102" width="15.42578125" style="204" customWidth="1"/>
    <col min="4103" max="4103" width="7.7109375" style="204" customWidth="1"/>
    <col min="4104" max="4104" width="9.7109375" style="204" customWidth="1"/>
    <col min="4105" max="4105" width="9.42578125" style="204" customWidth="1"/>
    <col min="4106" max="4106" width="0" style="204" hidden="1" customWidth="1"/>
    <col min="4107" max="4107" width="33" style="204" customWidth="1"/>
    <col min="4108" max="4110" width="0" style="204" hidden="1" customWidth="1"/>
    <col min="4111" max="4111" width="9.7109375" style="204" customWidth="1"/>
    <col min="4112" max="4112" width="12.140625" style="204" customWidth="1"/>
    <col min="4113" max="4113" width="11.7109375" style="204" customWidth="1"/>
    <col min="4114" max="4114" width="14.7109375" style="204" customWidth="1"/>
    <col min="4115" max="4117" width="0" style="204" hidden="1" customWidth="1"/>
    <col min="4118" max="4118" width="9.28515625" style="204" customWidth="1"/>
    <col min="4119" max="4119" width="0" style="204" hidden="1" customWidth="1"/>
    <col min="4120" max="4120" width="11" style="204" bestFit="1" customWidth="1"/>
    <col min="4121" max="4121" width="11.140625" style="204" bestFit="1" customWidth="1"/>
    <col min="4122" max="4124" width="0" style="204" hidden="1" customWidth="1"/>
    <col min="4125" max="4125" width="10.7109375" style="204" bestFit="1" customWidth="1"/>
    <col min="4126" max="4130" width="0" style="204" hidden="1" customWidth="1"/>
    <col min="4131" max="4131" width="9.28515625" style="204" customWidth="1"/>
    <col min="4132" max="4134" width="0" style="204" hidden="1" customWidth="1"/>
    <col min="4135" max="4135" width="8.7109375" style="204" customWidth="1"/>
    <col min="4136" max="4136" width="9.140625" style="204" bestFit="1" customWidth="1"/>
    <col min="4137" max="4138" width="0" style="204" hidden="1" customWidth="1"/>
    <col min="4139" max="4139" width="9.42578125" style="204" customWidth="1"/>
    <col min="4140" max="4143" width="0" style="204" hidden="1" customWidth="1"/>
    <col min="4144" max="4144" width="9" style="204" customWidth="1"/>
    <col min="4145" max="4152" width="0" style="204" hidden="1" customWidth="1"/>
    <col min="4153" max="4153" width="9.28515625" style="204" bestFit="1" customWidth="1"/>
    <col min="4154" max="4154" width="9.140625" style="204" customWidth="1"/>
    <col min="4155" max="4155" width="9.140625" style="204" bestFit="1" customWidth="1"/>
    <col min="4156" max="4158" width="0" style="204" hidden="1" customWidth="1"/>
    <col min="4159" max="4159" width="9.140625" style="204" bestFit="1" customWidth="1"/>
    <col min="4160" max="4163" width="0" style="204" hidden="1" customWidth="1"/>
    <col min="4164" max="4164" width="9.42578125" style="204" bestFit="1" customWidth="1"/>
    <col min="4165" max="4168" width="0" style="204" hidden="1" customWidth="1"/>
    <col min="4169" max="4169" width="12.7109375" style="204" customWidth="1"/>
    <col min="4170" max="4173" width="0" style="204" hidden="1" customWidth="1"/>
    <col min="4174" max="4174" width="14.7109375" style="204" customWidth="1"/>
    <col min="4175" max="4196" width="9.140625" style="204" customWidth="1"/>
    <col min="4197" max="4352" width="9.140625" style="204"/>
    <col min="4353" max="4353" width="6.7109375" style="204" customWidth="1"/>
    <col min="4354" max="4354" width="5.7109375" style="204" customWidth="1"/>
    <col min="4355" max="4355" width="38.42578125" style="204" customWidth="1"/>
    <col min="4356" max="4356" width="8.7109375" style="204" customWidth="1"/>
    <col min="4357" max="4357" width="0" style="204" hidden="1" customWidth="1"/>
    <col min="4358" max="4358" width="15.42578125" style="204" customWidth="1"/>
    <col min="4359" max="4359" width="7.7109375" style="204" customWidth="1"/>
    <col min="4360" max="4360" width="9.7109375" style="204" customWidth="1"/>
    <col min="4361" max="4361" width="9.42578125" style="204" customWidth="1"/>
    <col min="4362" max="4362" width="0" style="204" hidden="1" customWidth="1"/>
    <col min="4363" max="4363" width="33" style="204" customWidth="1"/>
    <col min="4364" max="4366" width="0" style="204" hidden="1" customWidth="1"/>
    <col min="4367" max="4367" width="9.7109375" style="204" customWidth="1"/>
    <col min="4368" max="4368" width="12.140625" style="204" customWidth="1"/>
    <col min="4369" max="4369" width="11.7109375" style="204" customWidth="1"/>
    <col min="4370" max="4370" width="14.7109375" style="204" customWidth="1"/>
    <col min="4371" max="4373" width="0" style="204" hidden="1" customWidth="1"/>
    <col min="4374" max="4374" width="9.28515625" style="204" customWidth="1"/>
    <col min="4375" max="4375" width="0" style="204" hidden="1" customWidth="1"/>
    <col min="4376" max="4376" width="11" style="204" bestFit="1" customWidth="1"/>
    <col min="4377" max="4377" width="11.140625" style="204" bestFit="1" customWidth="1"/>
    <col min="4378" max="4380" width="0" style="204" hidden="1" customWidth="1"/>
    <col min="4381" max="4381" width="10.7109375" style="204" bestFit="1" customWidth="1"/>
    <col min="4382" max="4386" width="0" style="204" hidden="1" customWidth="1"/>
    <col min="4387" max="4387" width="9.28515625" style="204" customWidth="1"/>
    <col min="4388" max="4390" width="0" style="204" hidden="1" customWidth="1"/>
    <col min="4391" max="4391" width="8.7109375" style="204" customWidth="1"/>
    <col min="4392" max="4392" width="9.140625" style="204" bestFit="1" customWidth="1"/>
    <col min="4393" max="4394" width="0" style="204" hidden="1" customWidth="1"/>
    <col min="4395" max="4395" width="9.42578125" style="204" customWidth="1"/>
    <col min="4396" max="4399" width="0" style="204" hidden="1" customWidth="1"/>
    <col min="4400" max="4400" width="9" style="204" customWidth="1"/>
    <col min="4401" max="4408" width="0" style="204" hidden="1" customWidth="1"/>
    <col min="4409" max="4409" width="9.28515625" style="204" bestFit="1" customWidth="1"/>
    <col min="4410" max="4410" width="9.140625" style="204" customWidth="1"/>
    <col min="4411" max="4411" width="9.140625" style="204" bestFit="1" customWidth="1"/>
    <col min="4412" max="4414" width="0" style="204" hidden="1" customWidth="1"/>
    <col min="4415" max="4415" width="9.140625" style="204" bestFit="1" customWidth="1"/>
    <col min="4416" max="4419" width="0" style="204" hidden="1" customWidth="1"/>
    <col min="4420" max="4420" width="9.42578125" style="204" bestFit="1" customWidth="1"/>
    <col min="4421" max="4424" width="0" style="204" hidden="1" customWidth="1"/>
    <col min="4425" max="4425" width="12.7109375" style="204" customWidth="1"/>
    <col min="4426" max="4429" width="0" style="204" hidden="1" customWidth="1"/>
    <col min="4430" max="4430" width="14.7109375" style="204" customWidth="1"/>
    <col min="4431" max="4452" width="9.140625" style="204" customWidth="1"/>
    <col min="4453" max="4608" width="9.140625" style="204"/>
    <col min="4609" max="4609" width="6.7109375" style="204" customWidth="1"/>
    <col min="4610" max="4610" width="5.7109375" style="204" customWidth="1"/>
    <col min="4611" max="4611" width="38.42578125" style="204" customWidth="1"/>
    <col min="4612" max="4612" width="8.7109375" style="204" customWidth="1"/>
    <col min="4613" max="4613" width="0" style="204" hidden="1" customWidth="1"/>
    <col min="4614" max="4614" width="15.42578125" style="204" customWidth="1"/>
    <col min="4615" max="4615" width="7.7109375" style="204" customWidth="1"/>
    <col min="4616" max="4616" width="9.7109375" style="204" customWidth="1"/>
    <col min="4617" max="4617" width="9.42578125" style="204" customWidth="1"/>
    <col min="4618" max="4618" width="0" style="204" hidden="1" customWidth="1"/>
    <col min="4619" max="4619" width="33" style="204" customWidth="1"/>
    <col min="4620" max="4622" width="0" style="204" hidden="1" customWidth="1"/>
    <col min="4623" max="4623" width="9.7109375" style="204" customWidth="1"/>
    <col min="4624" max="4624" width="12.140625" style="204" customWidth="1"/>
    <col min="4625" max="4625" width="11.7109375" style="204" customWidth="1"/>
    <col min="4626" max="4626" width="14.7109375" style="204" customWidth="1"/>
    <col min="4627" max="4629" width="0" style="204" hidden="1" customWidth="1"/>
    <col min="4630" max="4630" width="9.28515625" style="204" customWidth="1"/>
    <col min="4631" max="4631" width="0" style="204" hidden="1" customWidth="1"/>
    <col min="4632" max="4632" width="11" style="204" bestFit="1" customWidth="1"/>
    <col min="4633" max="4633" width="11.140625" style="204" bestFit="1" customWidth="1"/>
    <col min="4634" max="4636" width="0" style="204" hidden="1" customWidth="1"/>
    <col min="4637" max="4637" width="10.7109375" style="204" bestFit="1" customWidth="1"/>
    <col min="4638" max="4642" width="0" style="204" hidden="1" customWidth="1"/>
    <col min="4643" max="4643" width="9.28515625" style="204" customWidth="1"/>
    <col min="4644" max="4646" width="0" style="204" hidden="1" customWidth="1"/>
    <col min="4647" max="4647" width="8.7109375" style="204" customWidth="1"/>
    <col min="4648" max="4648" width="9.140625" style="204" bestFit="1" customWidth="1"/>
    <col min="4649" max="4650" width="0" style="204" hidden="1" customWidth="1"/>
    <col min="4651" max="4651" width="9.42578125" style="204" customWidth="1"/>
    <col min="4652" max="4655" width="0" style="204" hidden="1" customWidth="1"/>
    <col min="4656" max="4656" width="9" style="204" customWidth="1"/>
    <col min="4657" max="4664" width="0" style="204" hidden="1" customWidth="1"/>
    <col min="4665" max="4665" width="9.28515625" style="204" bestFit="1" customWidth="1"/>
    <col min="4666" max="4666" width="9.140625" style="204" customWidth="1"/>
    <col min="4667" max="4667" width="9.140625" style="204" bestFit="1" customWidth="1"/>
    <col min="4668" max="4670" width="0" style="204" hidden="1" customWidth="1"/>
    <col min="4671" max="4671" width="9.140625" style="204" bestFit="1" customWidth="1"/>
    <col min="4672" max="4675" width="0" style="204" hidden="1" customWidth="1"/>
    <col min="4676" max="4676" width="9.42578125" style="204" bestFit="1" customWidth="1"/>
    <col min="4677" max="4680" width="0" style="204" hidden="1" customWidth="1"/>
    <col min="4681" max="4681" width="12.7109375" style="204" customWidth="1"/>
    <col min="4682" max="4685" width="0" style="204" hidden="1" customWidth="1"/>
    <col min="4686" max="4686" width="14.7109375" style="204" customWidth="1"/>
    <col min="4687" max="4708" width="9.140625" style="204" customWidth="1"/>
    <col min="4709" max="4864" width="9.140625" style="204"/>
    <col min="4865" max="4865" width="6.7109375" style="204" customWidth="1"/>
    <col min="4866" max="4866" width="5.7109375" style="204" customWidth="1"/>
    <col min="4867" max="4867" width="38.42578125" style="204" customWidth="1"/>
    <col min="4868" max="4868" width="8.7109375" style="204" customWidth="1"/>
    <col min="4869" max="4869" width="0" style="204" hidden="1" customWidth="1"/>
    <col min="4870" max="4870" width="15.42578125" style="204" customWidth="1"/>
    <col min="4871" max="4871" width="7.7109375" style="204" customWidth="1"/>
    <col min="4872" max="4872" width="9.7109375" style="204" customWidth="1"/>
    <col min="4873" max="4873" width="9.42578125" style="204" customWidth="1"/>
    <col min="4874" max="4874" width="0" style="204" hidden="1" customWidth="1"/>
    <col min="4875" max="4875" width="33" style="204" customWidth="1"/>
    <col min="4876" max="4878" width="0" style="204" hidden="1" customWidth="1"/>
    <col min="4879" max="4879" width="9.7109375" style="204" customWidth="1"/>
    <col min="4880" max="4880" width="12.140625" style="204" customWidth="1"/>
    <col min="4881" max="4881" width="11.7109375" style="204" customWidth="1"/>
    <col min="4882" max="4882" width="14.7109375" style="204" customWidth="1"/>
    <col min="4883" max="4885" width="0" style="204" hidden="1" customWidth="1"/>
    <col min="4886" max="4886" width="9.28515625" style="204" customWidth="1"/>
    <col min="4887" max="4887" width="0" style="204" hidden="1" customWidth="1"/>
    <col min="4888" max="4888" width="11" style="204" bestFit="1" customWidth="1"/>
    <col min="4889" max="4889" width="11.140625" style="204" bestFit="1" customWidth="1"/>
    <col min="4890" max="4892" width="0" style="204" hidden="1" customWidth="1"/>
    <col min="4893" max="4893" width="10.7109375" style="204" bestFit="1" customWidth="1"/>
    <col min="4894" max="4898" width="0" style="204" hidden="1" customWidth="1"/>
    <col min="4899" max="4899" width="9.28515625" style="204" customWidth="1"/>
    <col min="4900" max="4902" width="0" style="204" hidden="1" customWidth="1"/>
    <col min="4903" max="4903" width="8.7109375" style="204" customWidth="1"/>
    <col min="4904" max="4904" width="9.140625" style="204" bestFit="1" customWidth="1"/>
    <col min="4905" max="4906" width="0" style="204" hidden="1" customWidth="1"/>
    <col min="4907" max="4907" width="9.42578125" style="204" customWidth="1"/>
    <col min="4908" max="4911" width="0" style="204" hidden="1" customWidth="1"/>
    <col min="4912" max="4912" width="9" style="204" customWidth="1"/>
    <col min="4913" max="4920" width="0" style="204" hidden="1" customWidth="1"/>
    <col min="4921" max="4921" width="9.28515625" style="204" bestFit="1" customWidth="1"/>
    <col min="4922" max="4922" width="9.140625" style="204" customWidth="1"/>
    <col min="4923" max="4923" width="9.140625" style="204" bestFit="1" customWidth="1"/>
    <col min="4924" max="4926" width="0" style="204" hidden="1" customWidth="1"/>
    <col min="4927" max="4927" width="9.140625" style="204" bestFit="1" customWidth="1"/>
    <col min="4928" max="4931" width="0" style="204" hidden="1" customWidth="1"/>
    <col min="4932" max="4932" width="9.42578125" style="204" bestFit="1" customWidth="1"/>
    <col min="4933" max="4936" width="0" style="204" hidden="1" customWidth="1"/>
    <col min="4937" max="4937" width="12.7109375" style="204" customWidth="1"/>
    <col min="4938" max="4941" width="0" style="204" hidden="1" customWidth="1"/>
    <col min="4942" max="4942" width="14.7109375" style="204" customWidth="1"/>
    <col min="4943" max="4964" width="9.140625" style="204" customWidth="1"/>
    <col min="4965" max="5120" width="9.140625" style="204"/>
    <col min="5121" max="5121" width="6.7109375" style="204" customWidth="1"/>
    <col min="5122" max="5122" width="5.7109375" style="204" customWidth="1"/>
    <col min="5123" max="5123" width="38.42578125" style="204" customWidth="1"/>
    <col min="5124" max="5124" width="8.7109375" style="204" customWidth="1"/>
    <col min="5125" max="5125" width="0" style="204" hidden="1" customWidth="1"/>
    <col min="5126" max="5126" width="15.42578125" style="204" customWidth="1"/>
    <col min="5127" max="5127" width="7.7109375" style="204" customWidth="1"/>
    <col min="5128" max="5128" width="9.7109375" style="204" customWidth="1"/>
    <col min="5129" max="5129" width="9.42578125" style="204" customWidth="1"/>
    <col min="5130" max="5130" width="0" style="204" hidden="1" customWidth="1"/>
    <col min="5131" max="5131" width="33" style="204" customWidth="1"/>
    <col min="5132" max="5134" width="0" style="204" hidden="1" customWidth="1"/>
    <col min="5135" max="5135" width="9.7109375" style="204" customWidth="1"/>
    <col min="5136" max="5136" width="12.140625" style="204" customWidth="1"/>
    <col min="5137" max="5137" width="11.7109375" style="204" customWidth="1"/>
    <col min="5138" max="5138" width="14.7109375" style="204" customWidth="1"/>
    <col min="5139" max="5141" width="0" style="204" hidden="1" customWidth="1"/>
    <col min="5142" max="5142" width="9.28515625" style="204" customWidth="1"/>
    <col min="5143" max="5143" width="0" style="204" hidden="1" customWidth="1"/>
    <col min="5144" max="5144" width="11" style="204" bestFit="1" customWidth="1"/>
    <col min="5145" max="5145" width="11.140625" style="204" bestFit="1" customWidth="1"/>
    <col min="5146" max="5148" width="0" style="204" hidden="1" customWidth="1"/>
    <col min="5149" max="5149" width="10.7109375" style="204" bestFit="1" customWidth="1"/>
    <col min="5150" max="5154" width="0" style="204" hidden="1" customWidth="1"/>
    <col min="5155" max="5155" width="9.28515625" style="204" customWidth="1"/>
    <col min="5156" max="5158" width="0" style="204" hidden="1" customWidth="1"/>
    <col min="5159" max="5159" width="8.7109375" style="204" customWidth="1"/>
    <col min="5160" max="5160" width="9.140625" style="204" bestFit="1" customWidth="1"/>
    <col min="5161" max="5162" width="0" style="204" hidden="1" customWidth="1"/>
    <col min="5163" max="5163" width="9.42578125" style="204" customWidth="1"/>
    <col min="5164" max="5167" width="0" style="204" hidden="1" customWidth="1"/>
    <col min="5168" max="5168" width="9" style="204" customWidth="1"/>
    <col min="5169" max="5176" width="0" style="204" hidden="1" customWidth="1"/>
    <col min="5177" max="5177" width="9.28515625" style="204" bestFit="1" customWidth="1"/>
    <col min="5178" max="5178" width="9.140625" style="204" customWidth="1"/>
    <col min="5179" max="5179" width="9.140625" style="204" bestFit="1" customWidth="1"/>
    <col min="5180" max="5182" width="0" style="204" hidden="1" customWidth="1"/>
    <col min="5183" max="5183" width="9.140625" style="204" bestFit="1" customWidth="1"/>
    <col min="5184" max="5187" width="0" style="204" hidden="1" customWidth="1"/>
    <col min="5188" max="5188" width="9.42578125" style="204" bestFit="1" customWidth="1"/>
    <col min="5189" max="5192" width="0" style="204" hidden="1" customWidth="1"/>
    <col min="5193" max="5193" width="12.7109375" style="204" customWidth="1"/>
    <col min="5194" max="5197" width="0" style="204" hidden="1" customWidth="1"/>
    <col min="5198" max="5198" width="14.7109375" style="204" customWidth="1"/>
    <col min="5199" max="5220" width="9.140625" style="204" customWidth="1"/>
    <col min="5221" max="5376" width="9.140625" style="204"/>
    <col min="5377" max="5377" width="6.7109375" style="204" customWidth="1"/>
    <col min="5378" max="5378" width="5.7109375" style="204" customWidth="1"/>
    <col min="5379" max="5379" width="38.42578125" style="204" customWidth="1"/>
    <col min="5380" max="5380" width="8.7109375" style="204" customWidth="1"/>
    <col min="5381" max="5381" width="0" style="204" hidden="1" customWidth="1"/>
    <col min="5382" max="5382" width="15.42578125" style="204" customWidth="1"/>
    <col min="5383" max="5383" width="7.7109375" style="204" customWidth="1"/>
    <col min="5384" max="5384" width="9.7109375" style="204" customWidth="1"/>
    <col min="5385" max="5385" width="9.42578125" style="204" customWidth="1"/>
    <col min="5386" max="5386" width="0" style="204" hidden="1" customWidth="1"/>
    <col min="5387" max="5387" width="33" style="204" customWidth="1"/>
    <col min="5388" max="5390" width="0" style="204" hidden="1" customWidth="1"/>
    <col min="5391" max="5391" width="9.7109375" style="204" customWidth="1"/>
    <col min="5392" max="5392" width="12.140625" style="204" customWidth="1"/>
    <col min="5393" max="5393" width="11.7109375" style="204" customWidth="1"/>
    <col min="5394" max="5394" width="14.7109375" style="204" customWidth="1"/>
    <col min="5395" max="5397" width="0" style="204" hidden="1" customWidth="1"/>
    <col min="5398" max="5398" width="9.28515625" style="204" customWidth="1"/>
    <col min="5399" max="5399" width="0" style="204" hidden="1" customWidth="1"/>
    <col min="5400" max="5400" width="11" style="204" bestFit="1" customWidth="1"/>
    <col min="5401" max="5401" width="11.140625" style="204" bestFit="1" customWidth="1"/>
    <col min="5402" max="5404" width="0" style="204" hidden="1" customWidth="1"/>
    <col min="5405" max="5405" width="10.7109375" style="204" bestFit="1" customWidth="1"/>
    <col min="5406" max="5410" width="0" style="204" hidden="1" customWidth="1"/>
    <col min="5411" max="5411" width="9.28515625" style="204" customWidth="1"/>
    <col min="5412" max="5414" width="0" style="204" hidden="1" customWidth="1"/>
    <col min="5415" max="5415" width="8.7109375" style="204" customWidth="1"/>
    <col min="5416" max="5416" width="9.140625" style="204" bestFit="1" customWidth="1"/>
    <col min="5417" max="5418" width="0" style="204" hidden="1" customWidth="1"/>
    <col min="5419" max="5419" width="9.42578125" style="204" customWidth="1"/>
    <col min="5420" max="5423" width="0" style="204" hidden="1" customWidth="1"/>
    <col min="5424" max="5424" width="9" style="204" customWidth="1"/>
    <col min="5425" max="5432" width="0" style="204" hidden="1" customWidth="1"/>
    <col min="5433" max="5433" width="9.28515625" style="204" bestFit="1" customWidth="1"/>
    <col min="5434" max="5434" width="9.140625" style="204" customWidth="1"/>
    <col min="5435" max="5435" width="9.140625" style="204" bestFit="1" customWidth="1"/>
    <col min="5436" max="5438" width="0" style="204" hidden="1" customWidth="1"/>
    <col min="5439" max="5439" width="9.140625" style="204" bestFit="1" customWidth="1"/>
    <col min="5440" max="5443" width="0" style="204" hidden="1" customWidth="1"/>
    <col min="5444" max="5444" width="9.42578125" style="204" bestFit="1" customWidth="1"/>
    <col min="5445" max="5448" width="0" style="204" hidden="1" customWidth="1"/>
    <col min="5449" max="5449" width="12.7109375" style="204" customWidth="1"/>
    <col min="5450" max="5453" width="0" style="204" hidden="1" customWidth="1"/>
    <col min="5454" max="5454" width="14.7109375" style="204" customWidth="1"/>
    <col min="5455" max="5476" width="9.140625" style="204" customWidth="1"/>
    <col min="5477" max="5632" width="9.140625" style="204"/>
    <col min="5633" max="5633" width="6.7109375" style="204" customWidth="1"/>
    <col min="5634" max="5634" width="5.7109375" style="204" customWidth="1"/>
    <col min="5635" max="5635" width="38.42578125" style="204" customWidth="1"/>
    <col min="5636" max="5636" width="8.7109375" style="204" customWidth="1"/>
    <col min="5637" max="5637" width="0" style="204" hidden="1" customWidth="1"/>
    <col min="5638" max="5638" width="15.42578125" style="204" customWidth="1"/>
    <col min="5639" max="5639" width="7.7109375" style="204" customWidth="1"/>
    <col min="5640" max="5640" width="9.7109375" style="204" customWidth="1"/>
    <col min="5641" max="5641" width="9.42578125" style="204" customWidth="1"/>
    <col min="5642" max="5642" width="0" style="204" hidden="1" customWidth="1"/>
    <col min="5643" max="5643" width="33" style="204" customWidth="1"/>
    <col min="5644" max="5646" width="0" style="204" hidden="1" customWidth="1"/>
    <col min="5647" max="5647" width="9.7109375" style="204" customWidth="1"/>
    <col min="5648" max="5648" width="12.140625" style="204" customWidth="1"/>
    <col min="5649" max="5649" width="11.7109375" style="204" customWidth="1"/>
    <col min="5650" max="5650" width="14.7109375" style="204" customWidth="1"/>
    <col min="5651" max="5653" width="0" style="204" hidden="1" customWidth="1"/>
    <col min="5654" max="5654" width="9.28515625" style="204" customWidth="1"/>
    <col min="5655" max="5655" width="0" style="204" hidden="1" customWidth="1"/>
    <col min="5656" max="5656" width="11" style="204" bestFit="1" customWidth="1"/>
    <col min="5657" max="5657" width="11.140625" style="204" bestFit="1" customWidth="1"/>
    <col min="5658" max="5660" width="0" style="204" hidden="1" customWidth="1"/>
    <col min="5661" max="5661" width="10.7109375" style="204" bestFit="1" customWidth="1"/>
    <col min="5662" max="5666" width="0" style="204" hidden="1" customWidth="1"/>
    <col min="5667" max="5667" width="9.28515625" style="204" customWidth="1"/>
    <col min="5668" max="5670" width="0" style="204" hidden="1" customWidth="1"/>
    <col min="5671" max="5671" width="8.7109375" style="204" customWidth="1"/>
    <col min="5672" max="5672" width="9.140625" style="204" bestFit="1" customWidth="1"/>
    <col min="5673" max="5674" width="0" style="204" hidden="1" customWidth="1"/>
    <col min="5675" max="5675" width="9.42578125" style="204" customWidth="1"/>
    <col min="5676" max="5679" width="0" style="204" hidden="1" customWidth="1"/>
    <col min="5680" max="5680" width="9" style="204" customWidth="1"/>
    <col min="5681" max="5688" width="0" style="204" hidden="1" customWidth="1"/>
    <col min="5689" max="5689" width="9.28515625" style="204" bestFit="1" customWidth="1"/>
    <col min="5690" max="5690" width="9.140625" style="204" customWidth="1"/>
    <col min="5691" max="5691" width="9.140625" style="204" bestFit="1" customWidth="1"/>
    <col min="5692" max="5694" width="0" style="204" hidden="1" customWidth="1"/>
    <col min="5695" max="5695" width="9.140625" style="204" bestFit="1" customWidth="1"/>
    <col min="5696" max="5699" width="0" style="204" hidden="1" customWidth="1"/>
    <col min="5700" max="5700" width="9.42578125" style="204" bestFit="1" customWidth="1"/>
    <col min="5701" max="5704" width="0" style="204" hidden="1" customWidth="1"/>
    <col min="5705" max="5705" width="12.7109375" style="204" customWidth="1"/>
    <col min="5706" max="5709" width="0" style="204" hidden="1" customWidth="1"/>
    <col min="5710" max="5710" width="14.7109375" style="204" customWidth="1"/>
    <col min="5711" max="5732" width="9.140625" style="204" customWidth="1"/>
    <col min="5733" max="5888" width="9.140625" style="204"/>
    <col min="5889" max="5889" width="6.7109375" style="204" customWidth="1"/>
    <col min="5890" max="5890" width="5.7109375" style="204" customWidth="1"/>
    <col min="5891" max="5891" width="38.42578125" style="204" customWidth="1"/>
    <col min="5892" max="5892" width="8.7109375" style="204" customWidth="1"/>
    <col min="5893" max="5893" width="0" style="204" hidden="1" customWidth="1"/>
    <col min="5894" max="5894" width="15.42578125" style="204" customWidth="1"/>
    <col min="5895" max="5895" width="7.7109375" style="204" customWidth="1"/>
    <col min="5896" max="5896" width="9.7109375" style="204" customWidth="1"/>
    <col min="5897" max="5897" width="9.42578125" style="204" customWidth="1"/>
    <col min="5898" max="5898" width="0" style="204" hidden="1" customWidth="1"/>
    <col min="5899" max="5899" width="33" style="204" customWidth="1"/>
    <col min="5900" max="5902" width="0" style="204" hidden="1" customWidth="1"/>
    <col min="5903" max="5903" width="9.7109375" style="204" customWidth="1"/>
    <col min="5904" max="5904" width="12.140625" style="204" customWidth="1"/>
    <col min="5905" max="5905" width="11.7109375" style="204" customWidth="1"/>
    <col min="5906" max="5906" width="14.7109375" style="204" customWidth="1"/>
    <col min="5907" max="5909" width="0" style="204" hidden="1" customWidth="1"/>
    <col min="5910" max="5910" width="9.28515625" style="204" customWidth="1"/>
    <col min="5911" max="5911" width="0" style="204" hidden="1" customWidth="1"/>
    <col min="5912" max="5912" width="11" style="204" bestFit="1" customWidth="1"/>
    <col min="5913" max="5913" width="11.140625" style="204" bestFit="1" customWidth="1"/>
    <col min="5914" max="5916" width="0" style="204" hidden="1" customWidth="1"/>
    <col min="5917" max="5917" width="10.7109375" style="204" bestFit="1" customWidth="1"/>
    <col min="5918" max="5922" width="0" style="204" hidden="1" customWidth="1"/>
    <col min="5923" max="5923" width="9.28515625" style="204" customWidth="1"/>
    <col min="5924" max="5926" width="0" style="204" hidden="1" customWidth="1"/>
    <col min="5927" max="5927" width="8.7109375" style="204" customWidth="1"/>
    <col min="5928" max="5928" width="9.140625" style="204" bestFit="1" customWidth="1"/>
    <col min="5929" max="5930" width="0" style="204" hidden="1" customWidth="1"/>
    <col min="5931" max="5931" width="9.42578125" style="204" customWidth="1"/>
    <col min="5932" max="5935" width="0" style="204" hidden="1" customWidth="1"/>
    <col min="5936" max="5936" width="9" style="204" customWidth="1"/>
    <col min="5937" max="5944" width="0" style="204" hidden="1" customWidth="1"/>
    <col min="5945" max="5945" width="9.28515625" style="204" bestFit="1" customWidth="1"/>
    <col min="5946" max="5946" width="9.140625" style="204" customWidth="1"/>
    <col min="5947" max="5947" width="9.140625" style="204" bestFit="1" customWidth="1"/>
    <col min="5948" max="5950" width="0" style="204" hidden="1" customWidth="1"/>
    <col min="5951" max="5951" width="9.140625" style="204" bestFit="1" customWidth="1"/>
    <col min="5952" max="5955" width="0" style="204" hidden="1" customWidth="1"/>
    <col min="5956" max="5956" width="9.42578125" style="204" bestFit="1" customWidth="1"/>
    <col min="5957" max="5960" width="0" style="204" hidden="1" customWidth="1"/>
    <col min="5961" max="5961" width="12.7109375" style="204" customWidth="1"/>
    <col min="5962" max="5965" width="0" style="204" hidden="1" customWidth="1"/>
    <col min="5966" max="5966" width="14.7109375" style="204" customWidth="1"/>
    <col min="5967" max="5988" width="9.140625" style="204" customWidth="1"/>
    <col min="5989" max="6144" width="9.140625" style="204"/>
    <col min="6145" max="6145" width="6.7109375" style="204" customWidth="1"/>
    <col min="6146" max="6146" width="5.7109375" style="204" customWidth="1"/>
    <col min="6147" max="6147" width="38.42578125" style="204" customWidth="1"/>
    <col min="6148" max="6148" width="8.7109375" style="204" customWidth="1"/>
    <col min="6149" max="6149" width="0" style="204" hidden="1" customWidth="1"/>
    <col min="6150" max="6150" width="15.42578125" style="204" customWidth="1"/>
    <col min="6151" max="6151" width="7.7109375" style="204" customWidth="1"/>
    <col min="6152" max="6152" width="9.7109375" style="204" customWidth="1"/>
    <col min="6153" max="6153" width="9.42578125" style="204" customWidth="1"/>
    <col min="6154" max="6154" width="0" style="204" hidden="1" customWidth="1"/>
    <col min="6155" max="6155" width="33" style="204" customWidth="1"/>
    <col min="6156" max="6158" width="0" style="204" hidden="1" customWidth="1"/>
    <col min="6159" max="6159" width="9.7109375" style="204" customWidth="1"/>
    <col min="6160" max="6160" width="12.140625" style="204" customWidth="1"/>
    <col min="6161" max="6161" width="11.7109375" style="204" customWidth="1"/>
    <col min="6162" max="6162" width="14.7109375" style="204" customWidth="1"/>
    <col min="6163" max="6165" width="0" style="204" hidden="1" customWidth="1"/>
    <col min="6166" max="6166" width="9.28515625" style="204" customWidth="1"/>
    <col min="6167" max="6167" width="0" style="204" hidden="1" customWidth="1"/>
    <col min="6168" max="6168" width="11" style="204" bestFit="1" customWidth="1"/>
    <col min="6169" max="6169" width="11.140625" style="204" bestFit="1" customWidth="1"/>
    <col min="6170" max="6172" width="0" style="204" hidden="1" customWidth="1"/>
    <col min="6173" max="6173" width="10.7109375" style="204" bestFit="1" customWidth="1"/>
    <col min="6174" max="6178" width="0" style="204" hidden="1" customWidth="1"/>
    <col min="6179" max="6179" width="9.28515625" style="204" customWidth="1"/>
    <col min="6180" max="6182" width="0" style="204" hidden="1" customWidth="1"/>
    <col min="6183" max="6183" width="8.7109375" style="204" customWidth="1"/>
    <col min="6184" max="6184" width="9.140625" style="204" bestFit="1" customWidth="1"/>
    <col min="6185" max="6186" width="0" style="204" hidden="1" customWidth="1"/>
    <col min="6187" max="6187" width="9.42578125" style="204" customWidth="1"/>
    <col min="6188" max="6191" width="0" style="204" hidden="1" customWidth="1"/>
    <col min="6192" max="6192" width="9" style="204" customWidth="1"/>
    <col min="6193" max="6200" width="0" style="204" hidden="1" customWidth="1"/>
    <col min="6201" max="6201" width="9.28515625" style="204" bestFit="1" customWidth="1"/>
    <col min="6202" max="6202" width="9.140625" style="204" customWidth="1"/>
    <col min="6203" max="6203" width="9.140625" style="204" bestFit="1" customWidth="1"/>
    <col min="6204" max="6206" width="0" style="204" hidden="1" customWidth="1"/>
    <col min="6207" max="6207" width="9.140625" style="204" bestFit="1" customWidth="1"/>
    <col min="6208" max="6211" width="0" style="204" hidden="1" customWidth="1"/>
    <col min="6212" max="6212" width="9.42578125" style="204" bestFit="1" customWidth="1"/>
    <col min="6213" max="6216" width="0" style="204" hidden="1" customWidth="1"/>
    <col min="6217" max="6217" width="12.7109375" style="204" customWidth="1"/>
    <col min="6218" max="6221" width="0" style="204" hidden="1" customWidth="1"/>
    <col min="6222" max="6222" width="14.7109375" style="204" customWidth="1"/>
    <col min="6223" max="6244" width="9.140625" style="204" customWidth="1"/>
    <col min="6245" max="6400" width="9.140625" style="204"/>
    <col min="6401" max="6401" width="6.7109375" style="204" customWidth="1"/>
    <col min="6402" max="6402" width="5.7109375" style="204" customWidth="1"/>
    <col min="6403" max="6403" width="38.42578125" style="204" customWidth="1"/>
    <col min="6404" max="6404" width="8.7109375" style="204" customWidth="1"/>
    <col min="6405" max="6405" width="0" style="204" hidden="1" customWidth="1"/>
    <col min="6406" max="6406" width="15.42578125" style="204" customWidth="1"/>
    <col min="6407" max="6407" width="7.7109375" style="204" customWidth="1"/>
    <col min="6408" max="6408" width="9.7109375" style="204" customWidth="1"/>
    <col min="6409" max="6409" width="9.42578125" style="204" customWidth="1"/>
    <col min="6410" max="6410" width="0" style="204" hidden="1" customWidth="1"/>
    <col min="6411" max="6411" width="33" style="204" customWidth="1"/>
    <col min="6412" max="6414" width="0" style="204" hidden="1" customWidth="1"/>
    <col min="6415" max="6415" width="9.7109375" style="204" customWidth="1"/>
    <col min="6416" max="6416" width="12.140625" style="204" customWidth="1"/>
    <col min="6417" max="6417" width="11.7109375" style="204" customWidth="1"/>
    <col min="6418" max="6418" width="14.7109375" style="204" customWidth="1"/>
    <col min="6419" max="6421" width="0" style="204" hidden="1" customWidth="1"/>
    <col min="6422" max="6422" width="9.28515625" style="204" customWidth="1"/>
    <col min="6423" max="6423" width="0" style="204" hidden="1" customWidth="1"/>
    <col min="6424" max="6424" width="11" style="204" bestFit="1" customWidth="1"/>
    <col min="6425" max="6425" width="11.140625" style="204" bestFit="1" customWidth="1"/>
    <col min="6426" max="6428" width="0" style="204" hidden="1" customWidth="1"/>
    <col min="6429" max="6429" width="10.7109375" style="204" bestFit="1" customWidth="1"/>
    <col min="6430" max="6434" width="0" style="204" hidden="1" customWidth="1"/>
    <col min="6435" max="6435" width="9.28515625" style="204" customWidth="1"/>
    <col min="6436" max="6438" width="0" style="204" hidden="1" customWidth="1"/>
    <col min="6439" max="6439" width="8.7109375" style="204" customWidth="1"/>
    <col min="6440" max="6440" width="9.140625" style="204" bestFit="1" customWidth="1"/>
    <col min="6441" max="6442" width="0" style="204" hidden="1" customWidth="1"/>
    <col min="6443" max="6443" width="9.42578125" style="204" customWidth="1"/>
    <col min="6444" max="6447" width="0" style="204" hidden="1" customWidth="1"/>
    <col min="6448" max="6448" width="9" style="204" customWidth="1"/>
    <col min="6449" max="6456" width="0" style="204" hidden="1" customWidth="1"/>
    <col min="6457" max="6457" width="9.28515625" style="204" bestFit="1" customWidth="1"/>
    <col min="6458" max="6458" width="9.140625" style="204" customWidth="1"/>
    <col min="6459" max="6459" width="9.140625" style="204" bestFit="1" customWidth="1"/>
    <col min="6460" max="6462" width="0" style="204" hidden="1" customWidth="1"/>
    <col min="6463" max="6463" width="9.140625" style="204" bestFit="1" customWidth="1"/>
    <col min="6464" max="6467" width="0" style="204" hidden="1" customWidth="1"/>
    <col min="6468" max="6468" width="9.42578125" style="204" bestFit="1" customWidth="1"/>
    <col min="6469" max="6472" width="0" style="204" hidden="1" customWidth="1"/>
    <col min="6473" max="6473" width="12.7109375" style="204" customWidth="1"/>
    <col min="6474" max="6477" width="0" style="204" hidden="1" customWidth="1"/>
    <col min="6478" max="6478" width="14.7109375" style="204" customWidth="1"/>
    <col min="6479" max="6500" width="9.140625" style="204" customWidth="1"/>
    <col min="6501" max="6656" width="9.140625" style="204"/>
    <col min="6657" max="6657" width="6.7109375" style="204" customWidth="1"/>
    <col min="6658" max="6658" width="5.7109375" style="204" customWidth="1"/>
    <col min="6659" max="6659" width="38.42578125" style="204" customWidth="1"/>
    <col min="6660" max="6660" width="8.7109375" style="204" customWidth="1"/>
    <col min="6661" max="6661" width="0" style="204" hidden="1" customWidth="1"/>
    <col min="6662" max="6662" width="15.42578125" style="204" customWidth="1"/>
    <col min="6663" max="6663" width="7.7109375" style="204" customWidth="1"/>
    <col min="6664" max="6664" width="9.7109375" style="204" customWidth="1"/>
    <col min="6665" max="6665" width="9.42578125" style="204" customWidth="1"/>
    <col min="6666" max="6666" width="0" style="204" hidden="1" customWidth="1"/>
    <col min="6667" max="6667" width="33" style="204" customWidth="1"/>
    <col min="6668" max="6670" width="0" style="204" hidden="1" customWidth="1"/>
    <col min="6671" max="6671" width="9.7109375" style="204" customWidth="1"/>
    <col min="6672" max="6672" width="12.140625" style="204" customWidth="1"/>
    <col min="6673" max="6673" width="11.7109375" style="204" customWidth="1"/>
    <col min="6674" max="6674" width="14.7109375" style="204" customWidth="1"/>
    <col min="6675" max="6677" width="0" style="204" hidden="1" customWidth="1"/>
    <col min="6678" max="6678" width="9.28515625" style="204" customWidth="1"/>
    <col min="6679" max="6679" width="0" style="204" hidden="1" customWidth="1"/>
    <col min="6680" max="6680" width="11" style="204" bestFit="1" customWidth="1"/>
    <col min="6681" max="6681" width="11.140625" style="204" bestFit="1" customWidth="1"/>
    <col min="6682" max="6684" width="0" style="204" hidden="1" customWidth="1"/>
    <col min="6685" max="6685" width="10.7109375" style="204" bestFit="1" customWidth="1"/>
    <col min="6686" max="6690" width="0" style="204" hidden="1" customWidth="1"/>
    <col min="6691" max="6691" width="9.28515625" style="204" customWidth="1"/>
    <col min="6692" max="6694" width="0" style="204" hidden="1" customWidth="1"/>
    <col min="6695" max="6695" width="8.7109375" style="204" customWidth="1"/>
    <col min="6696" max="6696" width="9.140625" style="204" bestFit="1" customWidth="1"/>
    <col min="6697" max="6698" width="0" style="204" hidden="1" customWidth="1"/>
    <col min="6699" max="6699" width="9.42578125" style="204" customWidth="1"/>
    <col min="6700" max="6703" width="0" style="204" hidden="1" customWidth="1"/>
    <col min="6704" max="6704" width="9" style="204" customWidth="1"/>
    <col min="6705" max="6712" width="0" style="204" hidden="1" customWidth="1"/>
    <col min="6713" max="6713" width="9.28515625" style="204" bestFit="1" customWidth="1"/>
    <col min="6714" max="6714" width="9.140625" style="204" customWidth="1"/>
    <col min="6715" max="6715" width="9.140625" style="204" bestFit="1" customWidth="1"/>
    <col min="6716" max="6718" width="0" style="204" hidden="1" customWidth="1"/>
    <col min="6719" max="6719" width="9.140625" style="204" bestFit="1" customWidth="1"/>
    <col min="6720" max="6723" width="0" style="204" hidden="1" customWidth="1"/>
    <col min="6724" max="6724" width="9.42578125" style="204" bestFit="1" customWidth="1"/>
    <col min="6725" max="6728" width="0" style="204" hidden="1" customWidth="1"/>
    <col min="6729" max="6729" width="12.7109375" style="204" customWidth="1"/>
    <col min="6730" max="6733" width="0" style="204" hidden="1" customWidth="1"/>
    <col min="6734" max="6734" width="14.7109375" style="204" customWidth="1"/>
    <col min="6735" max="6756" width="9.140625" style="204" customWidth="1"/>
    <col min="6757" max="6912" width="9.140625" style="204"/>
    <col min="6913" max="6913" width="6.7109375" style="204" customWidth="1"/>
    <col min="6914" max="6914" width="5.7109375" style="204" customWidth="1"/>
    <col min="6915" max="6915" width="38.42578125" style="204" customWidth="1"/>
    <col min="6916" max="6916" width="8.7109375" style="204" customWidth="1"/>
    <col min="6917" max="6917" width="0" style="204" hidden="1" customWidth="1"/>
    <col min="6918" max="6918" width="15.42578125" style="204" customWidth="1"/>
    <col min="6919" max="6919" width="7.7109375" style="204" customWidth="1"/>
    <col min="6920" max="6920" width="9.7109375" style="204" customWidth="1"/>
    <col min="6921" max="6921" width="9.42578125" style="204" customWidth="1"/>
    <col min="6922" max="6922" width="0" style="204" hidden="1" customWidth="1"/>
    <col min="6923" max="6923" width="33" style="204" customWidth="1"/>
    <col min="6924" max="6926" width="0" style="204" hidden="1" customWidth="1"/>
    <col min="6927" max="6927" width="9.7109375" style="204" customWidth="1"/>
    <col min="6928" max="6928" width="12.140625" style="204" customWidth="1"/>
    <col min="6929" max="6929" width="11.7109375" style="204" customWidth="1"/>
    <col min="6930" max="6930" width="14.7109375" style="204" customWidth="1"/>
    <col min="6931" max="6933" width="0" style="204" hidden="1" customWidth="1"/>
    <col min="6934" max="6934" width="9.28515625" style="204" customWidth="1"/>
    <col min="6935" max="6935" width="0" style="204" hidden="1" customWidth="1"/>
    <col min="6936" max="6936" width="11" style="204" bestFit="1" customWidth="1"/>
    <col min="6937" max="6937" width="11.140625" style="204" bestFit="1" customWidth="1"/>
    <col min="6938" max="6940" width="0" style="204" hidden="1" customWidth="1"/>
    <col min="6941" max="6941" width="10.7109375" style="204" bestFit="1" customWidth="1"/>
    <col min="6942" max="6946" width="0" style="204" hidden="1" customWidth="1"/>
    <col min="6947" max="6947" width="9.28515625" style="204" customWidth="1"/>
    <col min="6948" max="6950" width="0" style="204" hidden="1" customWidth="1"/>
    <col min="6951" max="6951" width="8.7109375" style="204" customWidth="1"/>
    <col min="6952" max="6952" width="9.140625" style="204" bestFit="1" customWidth="1"/>
    <col min="6953" max="6954" width="0" style="204" hidden="1" customWidth="1"/>
    <col min="6955" max="6955" width="9.42578125" style="204" customWidth="1"/>
    <col min="6956" max="6959" width="0" style="204" hidden="1" customWidth="1"/>
    <col min="6960" max="6960" width="9" style="204" customWidth="1"/>
    <col min="6961" max="6968" width="0" style="204" hidden="1" customWidth="1"/>
    <col min="6969" max="6969" width="9.28515625" style="204" bestFit="1" customWidth="1"/>
    <col min="6970" max="6970" width="9.140625" style="204" customWidth="1"/>
    <col min="6971" max="6971" width="9.140625" style="204" bestFit="1" customWidth="1"/>
    <col min="6972" max="6974" width="0" style="204" hidden="1" customWidth="1"/>
    <col min="6975" max="6975" width="9.140625" style="204" bestFit="1" customWidth="1"/>
    <col min="6976" max="6979" width="0" style="204" hidden="1" customWidth="1"/>
    <col min="6980" max="6980" width="9.42578125" style="204" bestFit="1" customWidth="1"/>
    <col min="6981" max="6984" width="0" style="204" hidden="1" customWidth="1"/>
    <col min="6985" max="6985" width="12.7109375" style="204" customWidth="1"/>
    <col min="6986" max="6989" width="0" style="204" hidden="1" customWidth="1"/>
    <col min="6990" max="6990" width="14.7109375" style="204" customWidth="1"/>
    <col min="6991" max="7012" width="9.140625" style="204" customWidth="1"/>
    <col min="7013" max="7168" width="9.140625" style="204"/>
    <col min="7169" max="7169" width="6.7109375" style="204" customWidth="1"/>
    <col min="7170" max="7170" width="5.7109375" style="204" customWidth="1"/>
    <col min="7171" max="7171" width="38.42578125" style="204" customWidth="1"/>
    <col min="7172" max="7172" width="8.7109375" style="204" customWidth="1"/>
    <col min="7173" max="7173" width="0" style="204" hidden="1" customWidth="1"/>
    <col min="7174" max="7174" width="15.42578125" style="204" customWidth="1"/>
    <col min="7175" max="7175" width="7.7109375" style="204" customWidth="1"/>
    <col min="7176" max="7176" width="9.7109375" style="204" customWidth="1"/>
    <col min="7177" max="7177" width="9.42578125" style="204" customWidth="1"/>
    <col min="7178" max="7178" width="0" style="204" hidden="1" customWidth="1"/>
    <col min="7179" max="7179" width="33" style="204" customWidth="1"/>
    <col min="7180" max="7182" width="0" style="204" hidden="1" customWidth="1"/>
    <col min="7183" max="7183" width="9.7109375" style="204" customWidth="1"/>
    <col min="7184" max="7184" width="12.140625" style="204" customWidth="1"/>
    <col min="7185" max="7185" width="11.7109375" style="204" customWidth="1"/>
    <col min="7186" max="7186" width="14.7109375" style="204" customWidth="1"/>
    <col min="7187" max="7189" width="0" style="204" hidden="1" customWidth="1"/>
    <col min="7190" max="7190" width="9.28515625" style="204" customWidth="1"/>
    <col min="7191" max="7191" width="0" style="204" hidden="1" customWidth="1"/>
    <col min="7192" max="7192" width="11" style="204" bestFit="1" customWidth="1"/>
    <col min="7193" max="7193" width="11.140625" style="204" bestFit="1" customWidth="1"/>
    <col min="7194" max="7196" width="0" style="204" hidden="1" customWidth="1"/>
    <col min="7197" max="7197" width="10.7109375" style="204" bestFit="1" customWidth="1"/>
    <col min="7198" max="7202" width="0" style="204" hidden="1" customWidth="1"/>
    <col min="7203" max="7203" width="9.28515625" style="204" customWidth="1"/>
    <col min="7204" max="7206" width="0" style="204" hidden="1" customWidth="1"/>
    <col min="7207" max="7207" width="8.7109375" style="204" customWidth="1"/>
    <col min="7208" max="7208" width="9.140625" style="204" bestFit="1" customWidth="1"/>
    <col min="7209" max="7210" width="0" style="204" hidden="1" customWidth="1"/>
    <col min="7211" max="7211" width="9.42578125" style="204" customWidth="1"/>
    <col min="7212" max="7215" width="0" style="204" hidden="1" customWidth="1"/>
    <col min="7216" max="7216" width="9" style="204" customWidth="1"/>
    <col min="7217" max="7224" width="0" style="204" hidden="1" customWidth="1"/>
    <col min="7225" max="7225" width="9.28515625" style="204" bestFit="1" customWidth="1"/>
    <col min="7226" max="7226" width="9.140625" style="204" customWidth="1"/>
    <col min="7227" max="7227" width="9.140625" style="204" bestFit="1" customWidth="1"/>
    <col min="7228" max="7230" width="0" style="204" hidden="1" customWidth="1"/>
    <col min="7231" max="7231" width="9.140625" style="204" bestFit="1" customWidth="1"/>
    <col min="7232" max="7235" width="0" style="204" hidden="1" customWidth="1"/>
    <col min="7236" max="7236" width="9.42578125" style="204" bestFit="1" customWidth="1"/>
    <col min="7237" max="7240" width="0" style="204" hidden="1" customWidth="1"/>
    <col min="7241" max="7241" width="12.7109375" style="204" customWidth="1"/>
    <col min="7242" max="7245" width="0" style="204" hidden="1" customWidth="1"/>
    <col min="7246" max="7246" width="14.7109375" style="204" customWidth="1"/>
    <col min="7247" max="7268" width="9.140625" style="204" customWidth="1"/>
    <col min="7269" max="7424" width="9.140625" style="204"/>
    <col min="7425" max="7425" width="6.7109375" style="204" customWidth="1"/>
    <col min="7426" max="7426" width="5.7109375" style="204" customWidth="1"/>
    <col min="7427" max="7427" width="38.42578125" style="204" customWidth="1"/>
    <col min="7428" max="7428" width="8.7109375" style="204" customWidth="1"/>
    <col min="7429" max="7429" width="0" style="204" hidden="1" customWidth="1"/>
    <col min="7430" max="7430" width="15.42578125" style="204" customWidth="1"/>
    <col min="7431" max="7431" width="7.7109375" style="204" customWidth="1"/>
    <col min="7432" max="7432" width="9.7109375" style="204" customWidth="1"/>
    <col min="7433" max="7433" width="9.42578125" style="204" customWidth="1"/>
    <col min="7434" max="7434" width="0" style="204" hidden="1" customWidth="1"/>
    <col min="7435" max="7435" width="33" style="204" customWidth="1"/>
    <col min="7436" max="7438" width="0" style="204" hidden="1" customWidth="1"/>
    <col min="7439" max="7439" width="9.7109375" style="204" customWidth="1"/>
    <col min="7440" max="7440" width="12.140625" style="204" customWidth="1"/>
    <col min="7441" max="7441" width="11.7109375" style="204" customWidth="1"/>
    <col min="7442" max="7442" width="14.7109375" style="204" customWidth="1"/>
    <col min="7443" max="7445" width="0" style="204" hidden="1" customWidth="1"/>
    <col min="7446" max="7446" width="9.28515625" style="204" customWidth="1"/>
    <col min="7447" max="7447" width="0" style="204" hidden="1" customWidth="1"/>
    <col min="7448" max="7448" width="11" style="204" bestFit="1" customWidth="1"/>
    <col min="7449" max="7449" width="11.140625" style="204" bestFit="1" customWidth="1"/>
    <col min="7450" max="7452" width="0" style="204" hidden="1" customWidth="1"/>
    <col min="7453" max="7453" width="10.7109375" style="204" bestFit="1" customWidth="1"/>
    <col min="7454" max="7458" width="0" style="204" hidden="1" customWidth="1"/>
    <col min="7459" max="7459" width="9.28515625" style="204" customWidth="1"/>
    <col min="7460" max="7462" width="0" style="204" hidden="1" customWidth="1"/>
    <col min="7463" max="7463" width="8.7109375" style="204" customWidth="1"/>
    <col min="7464" max="7464" width="9.140625" style="204" bestFit="1" customWidth="1"/>
    <col min="7465" max="7466" width="0" style="204" hidden="1" customWidth="1"/>
    <col min="7467" max="7467" width="9.42578125" style="204" customWidth="1"/>
    <col min="7468" max="7471" width="0" style="204" hidden="1" customWidth="1"/>
    <col min="7472" max="7472" width="9" style="204" customWidth="1"/>
    <col min="7473" max="7480" width="0" style="204" hidden="1" customWidth="1"/>
    <col min="7481" max="7481" width="9.28515625" style="204" bestFit="1" customWidth="1"/>
    <col min="7482" max="7482" width="9.140625" style="204" customWidth="1"/>
    <col min="7483" max="7483" width="9.140625" style="204" bestFit="1" customWidth="1"/>
    <col min="7484" max="7486" width="0" style="204" hidden="1" customWidth="1"/>
    <col min="7487" max="7487" width="9.140625" style="204" bestFit="1" customWidth="1"/>
    <col min="7488" max="7491" width="0" style="204" hidden="1" customWidth="1"/>
    <col min="7492" max="7492" width="9.42578125" style="204" bestFit="1" customWidth="1"/>
    <col min="7493" max="7496" width="0" style="204" hidden="1" customWidth="1"/>
    <col min="7497" max="7497" width="12.7109375" style="204" customWidth="1"/>
    <col min="7498" max="7501" width="0" style="204" hidden="1" customWidth="1"/>
    <col min="7502" max="7502" width="14.7109375" style="204" customWidth="1"/>
    <col min="7503" max="7524" width="9.140625" style="204" customWidth="1"/>
    <col min="7525" max="7680" width="9.140625" style="204"/>
    <col min="7681" max="7681" width="6.7109375" style="204" customWidth="1"/>
    <col min="7682" max="7682" width="5.7109375" style="204" customWidth="1"/>
    <col min="7683" max="7683" width="38.42578125" style="204" customWidth="1"/>
    <col min="7684" max="7684" width="8.7109375" style="204" customWidth="1"/>
    <col min="7685" max="7685" width="0" style="204" hidden="1" customWidth="1"/>
    <col min="7686" max="7686" width="15.42578125" style="204" customWidth="1"/>
    <col min="7687" max="7687" width="7.7109375" style="204" customWidth="1"/>
    <col min="7688" max="7688" width="9.7109375" style="204" customWidth="1"/>
    <col min="7689" max="7689" width="9.42578125" style="204" customWidth="1"/>
    <col min="7690" max="7690" width="0" style="204" hidden="1" customWidth="1"/>
    <col min="7691" max="7691" width="33" style="204" customWidth="1"/>
    <col min="7692" max="7694" width="0" style="204" hidden="1" customWidth="1"/>
    <col min="7695" max="7695" width="9.7109375" style="204" customWidth="1"/>
    <col min="7696" max="7696" width="12.140625" style="204" customWidth="1"/>
    <col min="7697" max="7697" width="11.7109375" style="204" customWidth="1"/>
    <col min="7698" max="7698" width="14.7109375" style="204" customWidth="1"/>
    <col min="7699" max="7701" width="0" style="204" hidden="1" customWidth="1"/>
    <col min="7702" max="7702" width="9.28515625" style="204" customWidth="1"/>
    <col min="7703" max="7703" width="0" style="204" hidden="1" customWidth="1"/>
    <col min="7704" max="7704" width="11" style="204" bestFit="1" customWidth="1"/>
    <col min="7705" max="7705" width="11.140625" style="204" bestFit="1" customWidth="1"/>
    <col min="7706" max="7708" width="0" style="204" hidden="1" customWidth="1"/>
    <col min="7709" max="7709" width="10.7109375" style="204" bestFit="1" customWidth="1"/>
    <col min="7710" max="7714" width="0" style="204" hidden="1" customWidth="1"/>
    <col min="7715" max="7715" width="9.28515625" style="204" customWidth="1"/>
    <col min="7716" max="7718" width="0" style="204" hidden="1" customWidth="1"/>
    <col min="7719" max="7719" width="8.7109375" style="204" customWidth="1"/>
    <col min="7720" max="7720" width="9.140625" style="204" bestFit="1" customWidth="1"/>
    <col min="7721" max="7722" width="0" style="204" hidden="1" customWidth="1"/>
    <col min="7723" max="7723" width="9.42578125" style="204" customWidth="1"/>
    <col min="7724" max="7727" width="0" style="204" hidden="1" customWidth="1"/>
    <col min="7728" max="7728" width="9" style="204" customWidth="1"/>
    <col min="7729" max="7736" width="0" style="204" hidden="1" customWidth="1"/>
    <col min="7737" max="7737" width="9.28515625" style="204" bestFit="1" customWidth="1"/>
    <col min="7738" max="7738" width="9.140625" style="204" customWidth="1"/>
    <col min="7739" max="7739" width="9.140625" style="204" bestFit="1" customWidth="1"/>
    <col min="7740" max="7742" width="0" style="204" hidden="1" customWidth="1"/>
    <col min="7743" max="7743" width="9.140625" style="204" bestFit="1" customWidth="1"/>
    <col min="7744" max="7747" width="0" style="204" hidden="1" customWidth="1"/>
    <col min="7748" max="7748" width="9.42578125" style="204" bestFit="1" customWidth="1"/>
    <col min="7749" max="7752" width="0" style="204" hidden="1" customWidth="1"/>
    <col min="7753" max="7753" width="12.7109375" style="204" customWidth="1"/>
    <col min="7754" max="7757" width="0" style="204" hidden="1" customWidth="1"/>
    <col min="7758" max="7758" width="14.7109375" style="204" customWidth="1"/>
    <col min="7759" max="7780" width="9.140625" style="204" customWidth="1"/>
    <col min="7781" max="7936" width="9.140625" style="204"/>
    <col min="7937" max="7937" width="6.7109375" style="204" customWidth="1"/>
    <col min="7938" max="7938" width="5.7109375" style="204" customWidth="1"/>
    <col min="7939" max="7939" width="38.42578125" style="204" customWidth="1"/>
    <col min="7940" max="7940" width="8.7109375" style="204" customWidth="1"/>
    <col min="7941" max="7941" width="0" style="204" hidden="1" customWidth="1"/>
    <col min="7942" max="7942" width="15.42578125" style="204" customWidth="1"/>
    <col min="7943" max="7943" width="7.7109375" style="204" customWidth="1"/>
    <col min="7944" max="7944" width="9.7109375" style="204" customWidth="1"/>
    <col min="7945" max="7945" width="9.42578125" style="204" customWidth="1"/>
    <col min="7946" max="7946" width="0" style="204" hidden="1" customWidth="1"/>
    <col min="7947" max="7947" width="33" style="204" customWidth="1"/>
    <col min="7948" max="7950" width="0" style="204" hidden="1" customWidth="1"/>
    <col min="7951" max="7951" width="9.7109375" style="204" customWidth="1"/>
    <col min="7952" max="7952" width="12.140625" style="204" customWidth="1"/>
    <col min="7953" max="7953" width="11.7109375" style="204" customWidth="1"/>
    <col min="7954" max="7954" width="14.7109375" style="204" customWidth="1"/>
    <col min="7955" max="7957" width="0" style="204" hidden="1" customWidth="1"/>
    <col min="7958" max="7958" width="9.28515625" style="204" customWidth="1"/>
    <col min="7959" max="7959" width="0" style="204" hidden="1" customWidth="1"/>
    <col min="7960" max="7960" width="11" style="204" bestFit="1" customWidth="1"/>
    <col min="7961" max="7961" width="11.140625" style="204" bestFit="1" customWidth="1"/>
    <col min="7962" max="7964" width="0" style="204" hidden="1" customWidth="1"/>
    <col min="7965" max="7965" width="10.7109375" style="204" bestFit="1" customWidth="1"/>
    <col min="7966" max="7970" width="0" style="204" hidden="1" customWidth="1"/>
    <col min="7971" max="7971" width="9.28515625" style="204" customWidth="1"/>
    <col min="7972" max="7974" width="0" style="204" hidden="1" customWidth="1"/>
    <col min="7975" max="7975" width="8.7109375" style="204" customWidth="1"/>
    <col min="7976" max="7976" width="9.140625" style="204" bestFit="1" customWidth="1"/>
    <col min="7977" max="7978" width="0" style="204" hidden="1" customWidth="1"/>
    <col min="7979" max="7979" width="9.42578125" style="204" customWidth="1"/>
    <col min="7980" max="7983" width="0" style="204" hidden="1" customWidth="1"/>
    <col min="7984" max="7984" width="9" style="204" customWidth="1"/>
    <col min="7985" max="7992" width="0" style="204" hidden="1" customWidth="1"/>
    <col min="7993" max="7993" width="9.28515625" style="204" bestFit="1" customWidth="1"/>
    <col min="7994" max="7994" width="9.140625" style="204" customWidth="1"/>
    <col min="7995" max="7995" width="9.140625" style="204" bestFit="1" customWidth="1"/>
    <col min="7996" max="7998" width="0" style="204" hidden="1" customWidth="1"/>
    <col min="7999" max="7999" width="9.140625" style="204" bestFit="1" customWidth="1"/>
    <col min="8000" max="8003" width="0" style="204" hidden="1" customWidth="1"/>
    <col min="8004" max="8004" width="9.42578125" style="204" bestFit="1" customWidth="1"/>
    <col min="8005" max="8008" width="0" style="204" hidden="1" customWidth="1"/>
    <col min="8009" max="8009" width="12.7109375" style="204" customWidth="1"/>
    <col min="8010" max="8013" width="0" style="204" hidden="1" customWidth="1"/>
    <col min="8014" max="8014" width="14.7109375" style="204" customWidth="1"/>
    <col min="8015" max="8036" width="9.140625" style="204" customWidth="1"/>
    <col min="8037" max="8192" width="9.140625" style="204"/>
    <col min="8193" max="8193" width="6.7109375" style="204" customWidth="1"/>
    <col min="8194" max="8194" width="5.7109375" style="204" customWidth="1"/>
    <col min="8195" max="8195" width="38.42578125" style="204" customWidth="1"/>
    <col min="8196" max="8196" width="8.7109375" style="204" customWidth="1"/>
    <col min="8197" max="8197" width="0" style="204" hidden="1" customWidth="1"/>
    <col min="8198" max="8198" width="15.42578125" style="204" customWidth="1"/>
    <col min="8199" max="8199" width="7.7109375" style="204" customWidth="1"/>
    <col min="8200" max="8200" width="9.7109375" style="204" customWidth="1"/>
    <col min="8201" max="8201" width="9.42578125" style="204" customWidth="1"/>
    <col min="8202" max="8202" width="0" style="204" hidden="1" customWidth="1"/>
    <col min="8203" max="8203" width="33" style="204" customWidth="1"/>
    <col min="8204" max="8206" width="0" style="204" hidden="1" customWidth="1"/>
    <col min="8207" max="8207" width="9.7109375" style="204" customWidth="1"/>
    <col min="8208" max="8208" width="12.140625" style="204" customWidth="1"/>
    <col min="8209" max="8209" width="11.7109375" style="204" customWidth="1"/>
    <col min="8210" max="8210" width="14.7109375" style="204" customWidth="1"/>
    <col min="8211" max="8213" width="0" style="204" hidden="1" customWidth="1"/>
    <col min="8214" max="8214" width="9.28515625" style="204" customWidth="1"/>
    <col min="8215" max="8215" width="0" style="204" hidden="1" customWidth="1"/>
    <col min="8216" max="8216" width="11" style="204" bestFit="1" customWidth="1"/>
    <col min="8217" max="8217" width="11.140625" style="204" bestFit="1" customWidth="1"/>
    <col min="8218" max="8220" width="0" style="204" hidden="1" customWidth="1"/>
    <col min="8221" max="8221" width="10.7109375" style="204" bestFit="1" customWidth="1"/>
    <col min="8222" max="8226" width="0" style="204" hidden="1" customWidth="1"/>
    <col min="8227" max="8227" width="9.28515625" style="204" customWidth="1"/>
    <col min="8228" max="8230" width="0" style="204" hidden="1" customWidth="1"/>
    <col min="8231" max="8231" width="8.7109375" style="204" customWidth="1"/>
    <col min="8232" max="8232" width="9.140625" style="204" bestFit="1" customWidth="1"/>
    <col min="8233" max="8234" width="0" style="204" hidden="1" customWidth="1"/>
    <col min="8235" max="8235" width="9.42578125" style="204" customWidth="1"/>
    <col min="8236" max="8239" width="0" style="204" hidden="1" customWidth="1"/>
    <col min="8240" max="8240" width="9" style="204" customWidth="1"/>
    <col min="8241" max="8248" width="0" style="204" hidden="1" customWidth="1"/>
    <col min="8249" max="8249" width="9.28515625" style="204" bestFit="1" customWidth="1"/>
    <col min="8250" max="8250" width="9.140625" style="204" customWidth="1"/>
    <col min="8251" max="8251" width="9.140625" style="204" bestFit="1" customWidth="1"/>
    <col min="8252" max="8254" width="0" style="204" hidden="1" customWidth="1"/>
    <col min="8255" max="8255" width="9.140625" style="204" bestFit="1" customWidth="1"/>
    <col min="8256" max="8259" width="0" style="204" hidden="1" customWidth="1"/>
    <col min="8260" max="8260" width="9.42578125" style="204" bestFit="1" customWidth="1"/>
    <col min="8261" max="8264" width="0" style="204" hidden="1" customWidth="1"/>
    <col min="8265" max="8265" width="12.7109375" style="204" customWidth="1"/>
    <col min="8266" max="8269" width="0" style="204" hidden="1" customWidth="1"/>
    <col min="8270" max="8270" width="14.7109375" style="204" customWidth="1"/>
    <col min="8271" max="8292" width="9.140625" style="204" customWidth="1"/>
    <col min="8293" max="8448" width="9.140625" style="204"/>
    <col min="8449" max="8449" width="6.7109375" style="204" customWidth="1"/>
    <col min="8450" max="8450" width="5.7109375" style="204" customWidth="1"/>
    <col min="8451" max="8451" width="38.42578125" style="204" customWidth="1"/>
    <col min="8452" max="8452" width="8.7109375" style="204" customWidth="1"/>
    <col min="8453" max="8453" width="0" style="204" hidden="1" customWidth="1"/>
    <col min="8454" max="8454" width="15.42578125" style="204" customWidth="1"/>
    <col min="8455" max="8455" width="7.7109375" style="204" customWidth="1"/>
    <col min="8456" max="8456" width="9.7109375" style="204" customWidth="1"/>
    <col min="8457" max="8457" width="9.42578125" style="204" customWidth="1"/>
    <col min="8458" max="8458" width="0" style="204" hidden="1" customWidth="1"/>
    <col min="8459" max="8459" width="33" style="204" customWidth="1"/>
    <col min="8460" max="8462" width="0" style="204" hidden="1" customWidth="1"/>
    <col min="8463" max="8463" width="9.7109375" style="204" customWidth="1"/>
    <col min="8464" max="8464" width="12.140625" style="204" customWidth="1"/>
    <col min="8465" max="8465" width="11.7109375" style="204" customWidth="1"/>
    <col min="8466" max="8466" width="14.7109375" style="204" customWidth="1"/>
    <col min="8467" max="8469" width="0" style="204" hidden="1" customWidth="1"/>
    <col min="8470" max="8470" width="9.28515625" style="204" customWidth="1"/>
    <col min="8471" max="8471" width="0" style="204" hidden="1" customWidth="1"/>
    <col min="8472" max="8472" width="11" style="204" bestFit="1" customWidth="1"/>
    <col min="8473" max="8473" width="11.140625" style="204" bestFit="1" customWidth="1"/>
    <col min="8474" max="8476" width="0" style="204" hidden="1" customWidth="1"/>
    <col min="8477" max="8477" width="10.7109375" style="204" bestFit="1" customWidth="1"/>
    <col min="8478" max="8482" width="0" style="204" hidden="1" customWidth="1"/>
    <col min="8483" max="8483" width="9.28515625" style="204" customWidth="1"/>
    <col min="8484" max="8486" width="0" style="204" hidden="1" customWidth="1"/>
    <col min="8487" max="8487" width="8.7109375" style="204" customWidth="1"/>
    <col min="8488" max="8488" width="9.140625" style="204" bestFit="1" customWidth="1"/>
    <col min="8489" max="8490" width="0" style="204" hidden="1" customWidth="1"/>
    <col min="8491" max="8491" width="9.42578125" style="204" customWidth="1"/>
    <col min="8492" max="8495" width="0" style="204" hidden="1" customWidth="1"/>
    <col min="8496" max="8496" width="9" style="204" customWidth="1"/>
    <col min="8497" max="8504" width="0" style="204" hidden="1" customWidth="1"/>
    <col min="8505" max="8505" width="9.28515625" style="204" bestFit="1" customWidth="1"/>
    <col min="8506" max="8506" width="9.140625" style="204" customWidth="1"/>
    <col min="8507" max="8507" width="9.140625" style="204" bestFit="1" customWidth="1"/>
    <col min="8508" max="8510" width="0" style="204" hidden="1" customWidth="1"/>
    <col min="8511" max="8511" width="9.140625" style="204" bestFit="1" customWidth="1"/>
    <col min="8512" max="8515" width="0" style="204" hidden="1" customWidth="1"/>
    <col min="8516" max="8516" width="9.42578125" style="204" bestFit="1" customWidth="1"/>
    <col min="8517" max="8520" width="0" style="204" hidden="1" customWidth="1"/>
    <col min="8521" max="8521" width="12.7109375" style="204" customWidth="1"/>
    <col min="8522" max="8525" width="0" style="204" hidden="1" customWidth="1"/>
    <col min="8526" max="8526" width="14.7109375" style="204" customWidth="1"/>
    <col min="8527" max="8548" width="9.140625" style="204" customWidth="1"/>
    <col min="8549" max="8704" width="9.140625" style="204"/>
    <col min="8705" max="8705" width="6.7109375" style="204" customWidth="1"/>
    <col min="8706" max="8706" width="5.7109375" style="204" customWidth="1"/>
    <col min="8707" max="8707" width="38.42578125" style="204" customWidth="1"/>
    <col min="8708" max="8708" width="8.7109375" style="204" customWidth="1"/>
    <col min="8709" max="8709" width="0" style="204" hidden="1" customWidth="1"/>
    <col min="8710" max="8710" width="15.42578125" style="204" customWidth="1"/>
    <col min="8711" max="8711" width="7.7109375" style="204" customWidth="1"/>
    <col min="8712" max="8712" width="9.7109375" style="204" customWidth="1"/>
    <col min="8713" max="8713" width="9.42578125" style="204" customWidth="1"/>
    <col min="8714" max="8714" width="0" style="204" hidden="1" customWidth="1"/>
    <col min="8715" max="8715" width="33" style="204" customWidth="1"/>
    <col min="8716" max="8718" width="0" style="204" hidden="1" customWidth="1"/>
    <col min="8719" max="8719" width="9.7109375" style="204" customWidth="1"/>
    <col min="8720" max="8720" width="12.140625" style="204" customWidth="1"/>
    <col min="8721" max="8721" width="11.7109375" style="204" customWidth="1"/>
    <col min="8722" max="8722" width="14.7109375" style="204" customWidth="1"/>
    <col min="8723" max="8725" width="0" style="204" hidden="1" customWidth="1"/>
    <col min="8726" max="8726" width="9.28515625" style="204" customWidth="1"/>
    <col min="8727" max="8727" width="0" style="204" hidden="1" customWidth="1"/>
    <col min="8728" max="8728" width="11" style="204" bestFit="1" customWidth="1"/>
    <col min="8729" max="8729" width="11.140625" style="204" bestFit="1" customWidth="1"/>
    <col min="8730" max="8732" width="0" style="204" hidden="1" customWidth="1"/>
    <col min="8733" max="8733" width="10.7109375" style="204" bestFit="1" customWidth="1"/>
    <col min="8734" max="8738" width="0" style="204" hidden="1" customWidth="1"/>
    <col min="8739" max="8739" width="9.28515625" style="204" customWidth="1"/>
    <col min="8740" max="8742" width="0" style="204" hidden="1" customWidth="1"/>
    <col min="8743" max="8743" width="8.7109375" style="204" customWidth="1"/>
    <col min="8744" max="8744" width="9.140625" style="204" bestFit="1" customWidth="1"/>
    <col min="8745" max="8746" width="0" style="204" hidden="1" customWidth="1"/>
    <col min="8747" max="8747" width="9.42578125" style="204" customWidth="1"/>
    <col min="8748" max="8751" width="0" style="204" hidden="1" customWidth="1"/>
    <col min="8752" max="8752" width="9" style="204" customWidth="1"/>
    <col min="8753" max="8760" width="0" style="204" hidden="1" customWidth="1"/>
    <col min="8761" max="8761" width="9.28515625" style="204" bestFit="1" customWidth="1"/>
    <col min="8762" max="8762" width="9.140625" style="204" customWidth="1"/>
    <col min="8763" max="8763" width="9.140625" style="204" bestFit="1" customWidth="1"/>
    <col min="8764" max="8766" width="0" style="204" hidden="1" customWidth="1"/>
    <col min="8767" max="8767" width="9.140625" style="204" bestFit="1" customWidth="1"/>
    <col min="8768" max="8771" width="0" style="204" hidden="1" customWidth="1"/>
    <col min="8772" max="8772" width="9.42578125" style="204" bestFit="1" customWidth="1"/>
    <col min="8773" max="8776" width="0" style="204" hidden="1" customWidth="1"/>
    <col min="8777" max="8777" width="12.7109375" style="204" customWidth="1"/>
    <col min="8778" max="8781" width="0" style="204" hidden="1" customWidth="1"/>
    <col min="8782" max="8782" width="14.7109375" style="204" customWidth="1"/>
    <col min="8783" max="8804" width="9.140625" style="204" customWidth="1"/>
    <col min="8805" max="8960" width="9.140625" style="204"/>
    <col min="8961" max="8961" width="6.7109375" style="204" customWidth="1"/>
    <col min="8962" max="8962" width="5.7109375" style="204" customWidth="1"/>
    <col min="8963" max="8963" width="38.42578125" style="204" customWidth="1"/>
    <col min="8964" max="8964" width="8.7109375" style="204" customWidth="1"/>
    <col min="8965" max="8965" width="0" style="204" hidden="1" customWidth="1"/>
    <col min="8966" max="8966" width="15.42578125" style="204" customWidth="1"/>
    <col min="8967" max="8967" width="7.7109375" style="204" customWidth="1"/>
    <col min="8968" max="8968" width="9.7109375" style="204" customWidth="1"/>
    <col min="8969" max="8969" width="9.42578125" style="204" customWidth="1"/>
    <col min="8970" max="8970" width="0" style="204" hidden="1" customWidth="1"/>
    <col min="8971" max="8971" width="33" style="204" customWidth="1"/>
    <col min="8972" max="8974" width="0" style="204" hidden="1" customWidth="1"/>
    <col min="8975" max="8975" width="9.7109375" style="204" customWidth="1"/>
    <col min="8976" max="8976" width="12.140625" style="204" customWidth="1"/>
    <col min="8977" max="8977" width="11.7109375" style="204" customWidth="1"/>
    <col min="8978" max="8978" width="14.7109375" style="204" customWidth="1"/>
    <col min="8979" max="8981" width="0" style="204" hidden="1" customWidth="1"/>
    <col min="8982" max="8982" width="9.28515625" style="204" customWidth="1"/>
    <col min="8983" max="8983" width="0" style="204" hidden="1" customWidth="1"/>
    <col min="8984" max="8984" width="11" style="204" bestFit="1" customWidth="1"/>
    <col min="8985" max="8985" width="11.140625" style="204" bestFit="1" customWidth="1"/>
    <col min="8986" max="8988" width="0" style="204" hidden="1" customWidth="1"/>
    <col min="8989" max="8989" width="10.7109375" style="204" bestFit="1" customWidth="1"/>
    <col min="8990" max="8994" width="0" style="204" hidden="1" customWidth="1"/>
    <col min="8995" max="8995" width="9.28515625" style="204" customWidth="1"/>
    <col min="8996" max="8998" width="0" style="204" hidden="1" customWidth="1"/>
    <col min="8999" max="8999" width="8.7109375" style="204" customWidth="1"/>
    <col min="9000" max="9000" width="9.140625" style="204" bestFit="1" customWidth="1"/>
    <col min="9001" max="9002" width="0" style="204" hidden="1" customWidth="1"/>
    <col min="9003" max="9003" width="9.42578125" style="204" customWidth="1"/>
    <col min="9004" max="9007" width="0" style="204" hidden="1" customWidth="1"/>
    <col min="9008" max="9008" width="9" style="204" customWidth="1"/>
    <col min="9009" max="9016" width="0" style="204" hidden="1" customWidth="1"/>
    <col min="9017" max="9017" width="9.28515625" style="204" bestFit="1" customWidth="1"/>
    <col min="9018" max="9018" width="9.140625" style="204" customWidth="1"/>
    <col min="9019" max="9019" width="9.140625" style="204" bestFit="1" customWidth="1"/>
    <col min="9020" max="9022" width="0" style="204" hidden="1" customWidth="1"/>
    <col min="9023" max="9023" width="9.140625" style="204" bestFit="1" customWidth="1"/>
    <col min="9024" max="9027" width="0" style="204" hidden="1" customWidth="1"/>
    <col min="9028" max="9028" width="9.42578125" style="204" bestFit="1" customWidth="1"/>
    <col min="9029" max="9032" width="0" style="204" hidden="1" customWidth="1"/>
    <col min="9033" max="9033" width="12.7109375" style="204" customWidth="1"/>
    <col min="9034" max="9037" width="0" style="204" hidden="1" customWidth="1"/>
    <col min="9038" max="9038" width="14.7109375" style="204" customWidth="1"/>
    <col min="9039" max="9060" width="9.140625" style="204" customWidth="1"/>
    <col min="9061" max="9216" width="9.140625" style="204"/>
    <col min="9217" max="9217" width="6.7109375" style="204" customWidth="1"/>
    <col min="9218" max="9218" width="5.7109375" style="204" customWidth="1"/>
    <col min="9219" max="9219" width="38.42578125" style="204" customWidth="1"/>
    <col min="9220" max="9220" width="8.7109375" style="204" customWidth="1"/>
    <col min="9221" max="9221" width="0" style="204" hidden="1" customWidth="1"/>
    <col min="9222" max="9222" width="15.42578125" style="204" customWidth="1"/>
    <col min="9223" max="9223" width="7.7109375" style="204" customWidth="1"/>
    <col min="9224" max="9224" width="9.7109375" style="204" customWidth="1"/>
    <col min="9225" max="9225" width="9.42578125" style="204" customWidth="1"/>
    <col min="9226" max="9226" width="0" style="204" hidden="1" customWidth="1"/>
    <col min="9227" max="9227" width="33" style="204" customWidth="1"/>
    <col min="9228" max="9230" width="0" style="204" hidden="1" customWidth="1"/>
    <col min="9231" max="9231" width="9.7109375" style="204" customWidth="1"/>
    <col min="9232" max="9232" width="12.140625" style="204" customWidth="1"/>
    <col min="9233" max="9233" width="11.7109375" style="204" customWidth="1"/>
    <col min="9234" max="9234" width="14.7109375" style="204" customWidth="1"/>
    <col min="9235" max="9237" width="0" style="204" hidden="1" customWidth="1"/>
    <col min="9238" max="9238" width="9.28515625" style="204" customWidth="1"/>
    <col min="9239" max="9239" width="0" style="204" hidden="1" customWidth="1"/>
    <col min="9240" max="9240" width="11" style="204" bestFit="1" customWidth="1"/>
    <col min="9241" max="9241" width="11.140625" style="204" bestFit="1" customWidth="1"/>
    <col min="9242" max="9244" width="0" style="204" hidden="1" customWidth="1"/>
    <col min="9245" max="9245" width="10.7109375" style="204" bestFit="1" customWidth="1"/>
    <col min="9246" max="9250" width="0" style="204" hidden="1" customWidth="1"/>
    <col min="9251" max="9251" width="9.28515625" style="204" customWidth="1"/>
    <col min="9252" max="9254" width="0" style="204" hidden="1" customWidth="1"/>
    <col min="9255" max="9255" width="8.7109375" style="204" customWidth="1"/>
    <col min="9256" max="9256" width="9.140625" style="204" bestFit="1" customWidth="1"/>
    <col min="9257" max="9258" width="0" style="204" hidden="1" customWidth="1"/>
    <col min="9259" max="9259" width="9.42578125" style="204" customWidth="1"/>
    <col min="9260" max="9263" width="0" style="204" hidden="1" customWidth="1"/>
    <col min="9264" max="9264" width="9" style="204" customWidth="1"/>
    <col min="9265" max="9272" width="0" style="204" hidden="1" customWidth="1"/>
    <col min="9273" max="9273" width="9.28515625" style="204" bestFit="1" customWidth="1"/>
    <col min="9274" max="9274" width="9.140625" style="204" customWidth="1"/>
    <col min="9275" max="9275" width="9.140625" style="204" bestFit="1" customWidth="1"/>
    <col min="9276" max="9278" width="0" style="204" hidden="1" customWidth="1"/>
    <col min="9279" max="9279" width="9.140625" style="204" bestFit="1" customWidth="1"/>
    <col min="9280" max="9283" width="0" style="204" hidden="1" customWidth="1"/>
    <col min="9284" max="9284" width="9.42578125" style="204" bestFit="1" customWidth="1"/>
    <col min="9285" max="9288" width="0" style="204" hidden="1" customWidth="1"/>
    <col min="9289" max="9289" width="12.7109375" style="204" customWidth="1"/>
    <col min="9290" max="9293" width="0" style="204" hidden="1" customWidth="1"/>
    <col min="9294" max="9294" width="14.7109375" style="204" customWidth="1"/>
    <col min="9295" max="9316" width="9.140625" style="204" customWidth="1"/>
    <col min="9317" max="9472" width="9.140625" style="204"/>
    <col min="9473" max="9473" width="6.7109375" style="204" customWidth="1"/>
    <col min="9474" max="9474" width="5.7109375" style="204" customWidth="1"/>
    <col min="9475" max="9475" width="38.42578125" style="204" customWidth="1"/>
    <col min="9476" max="9476" width="8.7109375" style="204" customWidth="1"/>
    <col min="9477" max="9477" width="0" style="204" hidden="1" customWidth="1"/>
    <col min="9478" max="9478" width="15.42578125" style="204" customWidth="1"/>
    <col min="9479" max="9479" width="7.7109375" style="204" customWidth="1"/>
    <col min="9480" max="9480" width="9.7109375" style="204" customWidth="1"/>
    <col min="9481" max="9481" width="9.42578125" style="204" customWidth="1"/>
    <col min="9482" max="9482" width="0" style="204" hidden="1" customWidth="1"/>
    <col min="9483" max="9483" width="33" style="204" customWidth="1"/>
    <col min="9484" max="9486" width="0" style="204" hidden="1" customWidth="1"/>
    <col min="9487" max="9487" width="9.7109375" style="204" customWidth="1"/>
    <col min="9488" max="9488" width="12.140625" style="204" customWidth="1"/>
    <col min="9489" max="9489" width="11.7109375" style="204" customWidth="1"/>
    <col min="9490" max="9490" width="14.7109375" style="204" customWidth="1"/>
    <col min="9491" max="9493" width="0" style="204" hidden="1" customWidth="1"/>
    <col min="9494" max="9494" width="9.28515625" style="204" customWidth="1"/>
    <col min="9495" max="9495" width="0" style="204" hidden="1" customWidth="1"/>
    <col min="9496" max="9496" width="11" style="204" bestFit="1" customWidth="1"/>
    <col min="9497" max="9497" width="11.140625" style="204" bestFit="1" customWidth="1"/>
    <col min="9498" max="9500" width="0" style="204" hidden="1" customWidth="1"/>
    <col min="9501" max="9501" width="10.7109375" style="204" bestFit="1" customWidth="1"/>
    <col min="9502" max="9506" width="0" style="204" hidden="1" customWidth="1"/>
    <col min="9507" max="9507" width="9.28515625" style="204" customWidth="1"/>
    <col min="9508" max="9510" width="0" style="204" hidden="1" customWidth="1"/>
    <col min="9511" max="9511" width="8.7109375" style="204" customWidth="1"/>
    <col min="9512" max="9512" width="9.140625" style="204" bestFit="1" customWidth="1"/>
    <col min="9513" max="9514" width="0" style="204" hidden="1" customWidth="1"/>
    <col min="9515" max="9515" width="9.42578125" style="204" customWidth="1"/>
    <col min="9516" max="9519" width="0" style="204" hidden="1" customWidth="1"/>
    <col min="9520" max="9520" width="9" style="204" customWidth="1"/>
    <col min="9521" max="9528" width="0" style="204" hidden="1" customWidth="1"/>
    <col min="9529" max="9529" width="9.28515625" style="204" bestFit="1" customWidth="1"/>
    <col min="9530" max="9530" width="9.140625" style="204" customWidth="1"/>
    <col min="9531" max="9531" width="9.140625" style="204" bestFit="1" customWidth="1"/>
    <col min="9532" max="9534" width="0" style="204" hidden="1" customWidth="1"/>
    <col min="9535" max="9535" width="9.140625" style="204" bestFit="1" customWidth="1"/>
    <col min="9536" max="9539" width="0" style="204" hidden="1" customWidth="1"/>
    <col min="9540" max="9540" width="9.42578125" style="204" bestFit="1" customWidth="1"/>
    <col min="9541" max="9544" width="0" style="204" hidden="1" customWidth="1"/>
    <col min="9545" max="9545" width="12.7109375" style="204" customWidth="1"/>
    <col min="9546" max="9549" width="0" style="204" hidden="1" customWidth="1"/>
    <col min="9550" max="9550" width="14.7109375" style="204" customWidth="1"/>
    <col min="9551" max="9572" width="9.140625" style="204" customWidth="1"/>
    <col min="9573" max="9728" width="9.140625" style="204"/>
    <col min="9729" max="9729" width="6.7109375" style="204" customWidth="1"/>
    <col min="9730" max="9730" width="5.7109375" style="204" customWidth="1"/>
    <col min="9731" max="9731" width="38.42578125" style="204" customWidth="1"/>
    <col min="9732" max="9732" width="8.7109375" style="204" customWidth="1"/>
    <col min="9733" max="9733" width="0" style="204" hidden="1" customWidth="1"/>
    <col min="9734" max="9734" width="15.42578125" style="204" customWidth="1"/>
    <col min="9735" max="9735" width="7.7109375" style="204" customWidth="1"/>
    <col min="9736" max="9736" width="9.7109375" style="204" customWidth="1"/>
    <col min="9737" max="9737" width="9.42578125" style="204" customWidth="1"/>
    <col min="9738" max="9738" width="0" style="204" hidden="1" customWidth="1"/>
    <col min="9739" max="9739" width="33" style="204" customWidth="1"/>
    <col min="9740" max="9742" width="0" style="204" hidden="1" customWidth="1"/>
    <col min="9743" max="9743" width="9.7109375" style="204" customWidth="1"/>
    <col min="9744" max="9744" width="12.140625" style="204" customWidth="1"/>
    <col min="9745" max="9745" width="11.7109375" style="204" customWidth="1"/>
    <col min="9746" max="9746" width="14.7109375" style="204" customWidth="1"/>
    <col min="9747" max="9749" width="0" style="204" hidden="1" customWidth="1"/>
    <col min="9750" max="9750" width="9.28515625" style="204" customWidth="1"/>
    <col min="9751" max="9751" width="0" style="204" hidden="1" customWidth="1"/>
    <col min="9752" max="9752" width="11" style="204" bestFit="1" customWidth="1"/>
    <col min="9753" max="9753" width="11.140625" style="204" bestFit="1" customWidth="1"/>
    <col min="9754" max="9756" width="0" style="204" hidden="1" customWidth="1"/>
    <col min="9757" max="9757" width="10.7109375" style="204" bestFit="1" customWidth="1"/>
    <col min="9758" max="9762" width="0" style="204" hidden="1" customWidth="1"/>
    <col min="9763" max="9763" width="9.28515625" style="204" customWidth="1"/>
    <col min="9764" max="9766" width="0" style="204" hidden="1" customWidth="1"/>
    <col min="9767" max="9767" width="8.7109375" style="204" customWidth="1"/>
    <col min="9768" max="9768" width="9.140625" style="204" bestFit="1" customWidth="1"/>
    <col min="9769" max="9770" width="0" style="204" hidden="1" customWidth="1"/>
    <col min="9771" max="9771" width="9.42578125" style="204" customWidth="1"/>
    <col min="9772" max="9775" width="0" style="204" hidden="1" customWidth="1"/>
    <col min="9776" max="9776" width="9" style="204" customWidth="1"/>
    <col min="9777" max="9784" width="0" style="204" hidden="1" customWidth="1"/>
    <col min="9785" max="9785" width="9.28515625" style="204" bestFit="1" customWidth="1"/>
    <col min="9786" max="9786" width="9.140625" style="204" customWidth="1"/>
    <col min="9787" max="9787" width="9.140625" style="204" bestFit="1" customWidth="1"/>
    <col min="9788" max="9790" width="0" style="204" hidden="1" customWidth="1"/>
    <col min="9791" max="9791" width="9.140625" style="204" bestFit="1" customWidth="1"/>
    <col min="9792" max="9795" width="0" style="204" hidden="1" customWidth="1"/>
    <col min="9796" max="9796" width="9.42578125" style="204" bestFit="1" customWidth="1"/>
    <col min="9797" max="9800" width="0" style="204" hidden="1" customWidth="1"/>
    <col min="9801" max="9801" width="12.7109375" style="204" customWidth="1"/>
    <col min="9802" max="9805" width="0" style="204" hidden="1" customWidth="1"/>
    <col min="9806" max="9806" width="14.7109375" style="204" customWidth="1"/>
    <col min="9807" max="9828" width="9.140625" style="204" customWidth="1"/>
    <col min="9829" max="9984" width="9.140625" style="204"/>
    <col min="9985" max="9985" width="6.7109375" style="204" customWidth="1"/>
    <col min="9986" max="9986" width="5.7109375" style="204" customWidth="1"/>
    <col min="9987" max="9987" width="38.42578125" style="204" customWidth="1"/>
    <col min="9988" max="9988" width="8.7109375" style="204" customWidth="1"/>
    <col min="9989" max="9989" width="0" style="204" hidden="1" customWidth="1"/>
    <col min="9990" max="9990" width="15.42578125" style="204" customWidth="1"/>
    <col min="9991" max="9991" width="7.7109375" style="204" customWidth="1"/>
    <col min="9992" max="9992" width="9.7109375" style="204" customWidth="1"/>
    <col min="9993" max="9993" width="9.42578125" style="204" customWidth="1"/>
    <col min="9994" max="9994" width="0" style="204" hidden="1" customWidth="1"/>
    <col min="9995" max="9995" width="33" style="204" customWidth="1"/>
    <col min="9996" max="9998" width="0" style="204" hidden="1" customWidth="1"/>
    <col min="9999" max="9999" width="9.7109375" style="204" customWidth="1"/>
    <col min="10000" max="10000" width="12.140625" style="204" customWidth="1"/>
    <col min="10001" max="10001" width="11.7109375" style="204" customWidth="1"/>
    <col min="10002" max="10002" width="14.7109375" style="204" customWidth="1"/>
    <col min="10003" max="10005" width="0" style="204" hidden="1" customWidth="1"/>
    <col min="10006" max="10006" width="9.28515625" style="204" customWidth="1"/>
    <col min="10007" max="10007" width="0" style="204" hidden="1" customWidth="1"/>
    <col min="10008" max="10008" width="11" style="204" bestFit="1" customWidth="1"/>
    <col min="10009" max="10009" width="11.140625" style="204" bestFit="1" customWidth="1"/>
    <col min="10010" max="10012" width="0" style="204" hidden="1" customWidth="1"/>
    <col min="10013" max="10013" width="10.7109375" style="204" bestFit="1" customWidth="1"/>
    <col min="10014" max="10018" width="0" style="204" hidden="1" customWidth="1"/>
    <col min="10019" max="10019" width="9.28515625" style="204" customWidth="1"/>
    <col min="10020" max="10022" width="0" style="204" hidden="1" customWidth="1"/>
    <col min="10023" max="10023" width="8.7109375" style="204" customWidth="1"/>
    <col min="10024" max="10024" width="9.140625" style="204" bestFit="1" customWidth="1"/>
    <col min="10025" max="10026" width="0" style="204" hidden="1" customWidth="1"/>
    <col min="10027" max="10027" width="9.42578125" style="204" customWidth="1"/>
    <col min="10028" max="10031" width="0" style="204" hidden="1" customWidth="1"/>
    <col min="10032" max="10032" width="9" style="204" customWidth="1"/>
    <col min="10033" max="10040" width="0" style="204" hidden="1" customWidth="1"/>
    <col min="10041" max="10041" width="9.28515625" style="204" bestFit="1" customWidth="1"/>
    <col min="10042" max="10042" width="9.140625" style="204" customWidth="1"/>
    <col min="10043" max="10043" width="9.140625" style="204" bestFit="1" customWidth="1"/>
    <col min="10044" max="10046" width="0" style="204" hidden="1" customWidth="1"/>
    <col min="10047" max="10047" width="9.140625" style="204" bestFit="1" customWidth="1"/>
    <col min="10048" max="10051" width="0" style="204" hidden="1" customWidth="1"/>
    <col min="10052" max="10052" width="9.42578125" style="204" bestFit="1" customWidth="1"/>
    <col min="10053" max="10056" width="0" style="204" hidden="1" customWidth="1"/>
    <col min="10057" max="10057" width="12.7109375" style="204" customWidth="1"/>
    <col min="10058" max="10061" width="0" style="204" hidden="1" customWidth="1"/>
    <col min="10062" max="10062" width="14.7109375" style="204" customWidth="1"/>
    <col min="10063" max="10084" width="9.140625" style="204" customWidth="1"/>
    <col min="10085" max="10240" width="9.140625" style="204"/>
    <col min="10241" max="10241" width="6.7109375" style="204" customWidth="1"/>
    <col min="10242" max="10242" width="5.7109375" style="204" customWidth="1"/>
    <col min="10243" max="10243" width="38.42578125" style="204" customWidth="1"/>
    <col min="10244" max="10244" width="8.7109375" style="204" customWidth="1"/>
    <col min="10245" max="10245" width="0" style="204" hidden="1" customWidth="1"/>
    <col min="10246" max="10246" width="15.42578125" style="204" customWidth="1"/>
    <col min="10247" max="10247" width="7.7109375" style="204" customWidth="1"/>
    <col min="10248" max="10248" width="9.7109375" style="204" customWidth="1"/>
    <col min="10249" max="10249" width="9.42578125" style="204" customWidth="1"/>
    <col min="10250" max="10250" width="0" style="204" hidden="1" customWidth="1"/>
    <col min="10251" max="10251" width="33" style="204" customWidth="1"/>
    <col min="10252" max="10254" width="0" style="204" hidden="1" customWidth="1"/>
    <col min="10255" max="10255" width="9.7109375" style="204" customWidth="1"/>
    <col min="10256" max="10256" width="12.140625" style="204" customWidth="1"/>
    <col min="10257" max="10257" width="11.7109375" style="204" customWidth="1"/>
    <col min="10258" max="10258" width="14.7109375" style="204" customWidth="1"/>
    <col min="10259" max="10261" width="0" style="204" hidden="1" customWidth="1"/>
    <col min="10262" max="10262" width="9.28515625" style="204" customWidth="1"/>
    <col min="10263" max="10263" width="0" style="204" hidden="1" customWidth="1"/>
    <col min="10264" max="10264" width="11" style="204" bestFit="1" customWidth="1"/>
    <col min="10265" max="10265" width="11.140625" style="204" bestFit="1" customWidth="1"/>
    <col min="10266" max="10268" width="0" style="204" hidden="1" customWidth="1"/>
    <col min="10269" max="10269" width="10.7109375" style="204" bestFit="1" customWidth="1"/>
    <col min="10270" max="10274" width="0" style="204" hidden="1" customWidth="1"/>
    <col min="10275" max="10275" width="9.28515625" style="204" customWidth="1"/>
    <col min="10276" max="10278" width="0" style="204" hidden="1" customWidth="1"/>
    <col min="10279" max="10279" width="8.7109375" style="204" customWidth="1"/>
    <col min="10280" max="10280" width="9.140625" style="204" bestFit="1" customWidth="1"/>
    <col min="10281" max="10282" width="0" style="204" hidden="1" customWidth="1"/>
    <col min="10283" max="10283" width="9.42578125" style="204" customWidth="1"/>
    <col min="10284" max="10287" width="0" style="204" hidden="1" customWidth="1"/>
    <col min="10288" max="10288" width="9" style="204" customWidth="1"/>
    <col min="10289" max="10296" width="0" style="204" hidden="1" customWidth="1"/>
    <col min="10297" max="10297" width="9.28515625" style="204" bestFit="1" customWidth="1"/>
    <col min="10298" max="10298" width="9.140625" style="204" customWidth="1"/>
    <col min="10299" max="10299" width="9.140625" style="204" bestFit="1" customWidth="1"/>
    <col min="10300" max="10302" width="0" style="204" hidden="1" customWidth="1"/>
    <col min="10303" max="10303" width="9.140625" style="204" bestFit="1" customWidth="1"/>
    <col min="10304" max="10307" width="0" style="204" hidden="1" customWidth="1"/>
    <col min="10308" max="10308" width="9.42578125" style="204" bestFit="1" customWidth="1"/>
    <col min="10309" max="10312" width="0" style="204" hidden="1" customWidth="1"/>
    <col min="10313" max="10313" width="12.7109375" style="204" customWidth="1"/>
    <col min="10314" max="10317" width="0" style="204" hidden="1" customWidth="1"/>
    <col min="10318" max="10318" width="14.7109375" style="204" customWidth="1"/>
    <col min="10319" max="10340" width="9.140625" style="204" customWidth="1"/>
    <col min="10341" max="10496" width="9.140625" style="204"/>
    <col min="10497" max="10497" width="6.7109375" style="204" customWidth="1"/>
    <col min="10498" max="10498" width="5.7109375" style="204" customWidth="1"/>
    <col min="10499" max="10499" width="38.42578125" style="204" customWidth="1"/>
    <col min="10500" max="10500" width="8.7109375" style="204" customWidth="1"/>
    <col min="10501" max="10501" width="0" style="204" hidden="1" customWidth="1"/>
    <col min="10502" max="10502" width="15.42578125" style="204" customWidth="1"/>
    <col min="10503" max="10503" width="7.7109375" style="204" customWidth="1"/>
    <col min="10504" max="10504" width="9.7109375" style="204" customWidth="1"/>
    <col min="10505" max="10505" width="9.42578125" style="204" customWidth="1"/>
    <col min="10506" max="10506" width="0" style="204" hidden="1" customWidth="1"/>
    <col min="10507" max="10507" width="33" style="204" customWidth="1"/>
    <col min="10508" max="10510" width="0" style="204" hidden="1" customWidth="1"/>
    <col min="10511" max="10511" width="9.7109375" style="204" customWidth="1"/>
    <col min="10512" max="10512" width="12.140625" style="204" customWidth="1"/>
    <col min="10513" max="10513" width="11.7109375" style="204" customWidth="1"/>
    <col min="10514" max="10514" width="14.7109375" style="204" customWidth="1"/>
    <col min="10515" max="10517" width="0" style="204" hidden="1" customWidth="1"/>
    <col min="10518" max="10518" width="9.28515625" style="204" customWidth="1"/>
    <col min="10519" max="10519" width="0" style="204" hidden="1" customWidth="1"/>
    <col min="10520" max="10520" width="11" style="204" bestFit="1" customWidth="1"/>
    <col min="10521" max="10521" width="11.140625" style="204" bestFit="1" customWidth="1"/>
    <col min="10522" max="10524" width="0" style="204" hidden="1" customWidth="1"/>
    <col min="10525" max="10525" width="10.7109375" style="204" bestFit="1" customWidth="1"/>
    <col min="10526" max="10530" width="0" style="204" hidden="1" customWidth="1"/>
    <col min="10531" max="10531" width="9.28515625" style="204" customWidth="1"/>
    <col min="10532" max="10534" width="0" style="204" hidden="1" customWidth="1"/>
    <col min="10535" max="10535" width="8.7109375" style="204" customWidth="1"/>
    <col min="10536" max="10536" width="9.140625" style="204" bestFit="1" customWidth="1"/>
    <col min="10537" max="10538" width="0" style="204" hidden="1" customWidth="1"/>
    <col min="10539" max="10539" width="9.42578125" style="204" customWidth="1"/>
    <col min="10540" max="10543" width="0" style="204" hidden="1" customWidth="1"/>
    <col min="10544" max="10544" width="9" style="204" customWidth="1"/>
    <col min="10545" max="10552" width="0" style="204" hidden="1" customWidth="1"/>
    <col min="10553" max="10553" width="9.28515625" style="204" bestFit="1" customWidth="1"/>
    <col min="10554" max="10554" width="9.140625" style="204" customWidth="1"/>
    <col min="10555" max="10555" width="9.140625" style="204" bestFit="1" customWidth="1"/>
    <col min="10556" max="10558" width="0" style="204" hidden="1" customWidth="1"/>
    <col min="10559" max="10559" width="9.140625" style="204" bestFit="1" customWidth="1"/>
    <col min="10560" max="10563" width="0" style="204" hidden="1" customWidth="1"/>
    <col min="10564" max="10564" width="9.42578125" style="204" bestFit="1" customWidth="1"/>
    <col min="10565" max="10568" width="0" style="204" hidden="1" customWidth="1"/>
    <col min="10569" max="10569" width="12.7109375" style="204" customWidth="1"/>
    <col min="10570" max="10573" width="0" style="204" hidden="1" customWidth="1"/>
    <col min="10574" max="10574" width="14.7109375" style="204" customWidth="1"/>
    <col min="10575" max="10596" width="9.140625" style="204" customWidth="1"/>
    <col min="10597" max="10752" width="9.140625" style="204"/>
    <col min="10753" max="10753" width="6.7109375" style="204" customWidth="1"/>
    <col min="10754" max="10754" width="5.7109375" style="204" customWidth="1"/>
    <col min="10755" max="10755" width="38.42578125" style="204" customWidth="1"/>
    <col min="10756" max="10756" width="8.7109375" style="204" customWidth="1"/>
    <col min="10757" max="10757" width="0" style="204" hidden="1" customWidth="1"/>
    <col min="10758" max="10758" width="15.42578125" style="204" customWidth="1"/>
    <col min="10759" max="10759" width="7.7109375" style="204" customWidth="1"/>
    <col min="10760" max="10760" width="9.7109375" style="204" customWidth="1"/>
    <col min="10761" max="10761" width="9.42578125" style="204" customWidth="1"/>
    <col min="10762" max="10762" width="0" style="204" hidden="1" customWidth="1"/>
    <col min="10763" max="10763" width="33" style="204" customWidth="1"/>
    <col min="10764" max="10766" width="0" style="204" hidden="1" customWidth="1"/>
    <col min="10767" max="10767" width="9.7109375" style="204" customWidth="1"/>
    <col min="10768" max="10768" width="12.140625" style="204" customWidth="1"/>
    <col min="10769" max="10769" width="11.7109375" style="204" customWidth="1"/>
    <col min="10770" max="10770" width="14.7109375" style="204" customWidth="1"/>
    <col min="10771" max="10773" width="0" style="204" hidden="1" customWidth="1"/>
    <col min="10774" max="10774" width="9.28515625" style="204" customWidth="1"/>
    <col min="10775" max="10775" width="0" style="204" hidden="1" customWidth="1"/>
    <col min="10776" max="10776" width="11" style="204" bestFit="1" customWidth="1"/>
    <col min="10777" max="10777" width="11.140625" style="204" bestFit="1" customWidth="1"/>
    <col min="10778" max="10780" width="0" style="204" hidden="1" customWidth="1"/>
    <col min="10781" max="10781" width="10.7109375" style="204" bestFit="1" customWidth="1"/>
    <col min="10782" max="10786" width="0" style="204" hidden="1" customWidth="1"/>
    <col min="10787" max="10787" width="9.28515625" style="204" customWidth="1"/>
    <col min="10788" max="10790" width="0" style="204" hidden="1" customWidth="1"/>
    <col min="10791" max="10791" width="8.7109375" style="204" customWidth="1"/>
    <col min="10792" max="10792" width="9.140625" style="204" bestFit="1" customWidth="1"/>
    <col min="10793" max="10794" width="0" style="204" hidden="1" customWidth="1"/>
    <col min="10795" max="10795" width="9.42578125" style="204" customWidth="1"/>
    <col min="10796" max="10799" width="0" style="204" hidden="1" customWidth="1"/>
    <col min="10800" max="10800" width="9" style="204" customWidth="1"/>
    <col min="10801" max="10808" width="0" style="204" hidden="1" customWidth="1"/>
    <col min="10809" max="10809" width="9.28515625" style="204" bestFit="1" customWidth="1"/>
    <col min="10810" max="10810" width="9.140625" style="204" customWidth="1"/>
    <col min="10811" max="10811" width="9.140625" style="204" bestFit="1" customWidth="1"/>
    <col min="10812" max="10814" width="0" style="204" hidden="1" customWidth="1"/>
    <col min="10815" max="10815" width="9.140625" style="204" bestFit="1" customWidth="1"/>
    <col min="10816" max="10819" width="0" style="204" hidden="1" customWidth="1"/>
    <col min="10820" max="10820" width="9.42578125" style="204" bestFit="1" customWidth="1"/>
    <col min="10821" max="10824" width="0" style="204" hidden="1" customWidth="1"/>
    <col min="10825" max="10825" width="12.7109375" style="204" customWidth="1"/>
    <col min="10826" max="10829" width="0" style="204" hidden="1" customWidth="1"/>
    <col min="10830" max="10830" width="14.7109375" style="204" customWidth="1"/>
    <col min="10831" max="10852" width="9.140625" style="204" customWidth="1"/>
    <col min="10853" max="11008" width="9.140625" style="204"/>
    <col min="11009" max="11009" width="6.7109375" style="204" customWidth="1"/>
    <col min="11010" max="11010" width="5.7109375" style="204" customWidth="1"/>
    <col min="11011" max="11011" width="38.42578125" style="204" customWidth="1"/>
    <col min="11012" max="11012" width="8.7109375" style="204" customWidth="1"/>
    <col min="11013" max="11013" width="0" style="204" hidden="1" customWidth="1"/>
    <col min="11014" max="11014" width="15.42578125" style="204" customWidth="1"/>
    <col min="11015" max="11015" width="7.7109375" style="204" customWidth="1"/>
    <col min="11016" max="11016" width="9.7109375" style="204" customWidth="1"/>
    <col min="11017" max="11017" width="9.42578125" style="204" customWidth="1"/>
    <col min="11018" max="11018" width="0" style="204" hidden="1" customWidth="1"/>
    <col min="11019" max="11019" width="33" style="204" customWidth="1"/>
    <col min="11020" max="11022" width="0" style="204" hidden="1" customWidth="1"/>
    <col min="11023" max="11023" width="9.7109375" style="204" customWidth="1"/>
    <col min="11024" max="11024" width="12.140625" style="204" customWidth="1"/>
    <col min="11025" max="11025" width="11.7109375" style="204" customWidth="1"/>
    <col min="11026" max="11026" width="14.7109375" style="204" customWidth="1"/>
    <col min="11027" max="11029" width="0" style="204" hidden="1" customWidth="1"/>
    <col min="11030" max="11030" width="9.28515625" style="204" customWidth="1"/>
    <col min="11031" max="11031" width="0" style="204" hidden="1" customWidth="1"/>
    <col min="11032" max="11032" width="11" style="204" bestFit="1" customWidth="1"/>
    <col min="11033" max="11033" width="11.140625" style="204" bestFit="1" customWidth="1"/>
    <col min="11034" max="11036" width="0" style="204" hidden="1" customWidth="1"/>
    <col min="11037" max="11037" width="10.7109375" style="204" bestFit="1" customWidth="1"/>
    <col min="11038" max="11042" width="0" style="204" hidden="1" customWidth="1"/>
    <col min="11043" max="11043" width="9.28515625" style="204" customWidth="1"/>
    <col min="11044" max="11046" width="0" style="204" hidden="1" customWidth="1"/>
    <col min="11047" max="11047" width="8.7109375" style="204" customWidth="1"/>
    <col min="11048" max="11048" width="9.140625" style="204" bestFit="1" customWidth="1"/>
    <col min="11049" max="11050" width="0" style="204" hidden="1" customWidth="1"/>
    <col min="11051" max="11051" width="9.42578125" style="204" customWidth="1"/>
    <col min="11052" max="11055" width="0" style="204" hidden="1" customWidth="1"/>
    <col min="11056" max="11056" width="9" style="204" customWidth="1"/>
    <col min="11057" max="11064" width="0" style="204" hidden="1" customWidth="1"/>
    <col min="11065" max="11065" width="9.28515625" style="204" bestFit="1" customWidth="1"/>
    <col min="11066" max="11066" width="9.140625" style="204" customWidth="1"/>
    <col min="11067" max="11067" width="9.140625" style="204" bestFit="1" customWidth="1"/>
    <col min="11068" max="11070" width="0" style="204" hidden="1" customWidth="1"/>
    <col min="11071" max="11071" width="9.140625" style="204" bestFit="1" customWidth="1"/>
    <col min="11072" max="11075" width="0" style="204" hidden="1" customWidth="1"/>
    <col min="11076" max="11076" width="9.42578125" style="204" bestFit="1" customWidth="1"/>
    <col min="11077" max="11080" width="0" style="204" hidden="1" customWidth="1"/>
    <col min="11081" max="11081" width="12.7109375" style="204" customWidth="1"/>
    <col min="11082" max="11085" width="0" style="204" hidden="1" customWidth="1"/>
    <col min="11086" max="11086" width="14.7109375" style="204" customWidth="1"/>
    <col min="11087" max="11108" width="9.140625" style="204" customWidth="1"/>
    <col min="11109" max="11264" width="9.140625" style="204"/>
    <col min="11265" max="11265" width="6.7109375" style="204" customWidth="1"/>
    <col min="11266" max="11266" width="5.7109375" style="204" customWidth="1"/>
    <col min="11267" max="11267" width="38.42578125" style="204" customWidth="1"/>
    <col min="11268" max="11268" width="8.7109375" style="204" customWidth="1"/>
    <col min="11269" max="11269" width="0" style="204" hidden="1" customWidth="1"/>
    <col min="11270" max="11270" width="15.42578125" style="204" customWidth="1"/>
    <col min="11271" max="11271" width="7.7109375" style="204" customWidth="1"/>
    <col min="11272" max="11272" width="9.7109375" style="204" customWidth="1"/>
    <col min="11273" max="11273" width="9.42578125" style="204" customWidth="1"/>
    <col min="11274" max="11274" width="0" style="204" hidden="1" customWidth="1"/>
    <col min="11275" max="11275" width="33" style="204" customWidth="1"/>
    <col min="11276" max="11278" width="0" style="204" hidden="1" customWidth="1"/>
    <col min="11279" max="11279" width="9.7109375" style="204" customWidth="1"/>
    <col min="11280" max="11280" width="12.140625" style="204" customWidth="1"/>
    <col min="11281" max="11281" width="11.7109375" style="204" customWidth="1"/>
    <col min="11282" max="11282" width="14.7109375" style="204" customWidth="1"/>
    <col min="11283" max="11285" width="0" style="204" hidden="1" customWidth="1"/>
    <col min="11286" max="11286" width="9.28515625" style="204" customWidth="1"/>
    <col min="11287" max="11287" width="0" style="204" hidden="1" customWidth="1"/>
    <col min="11288" max="11288" width="11" style="204" bestFit="1" customWidth="1"/>
    <col min="11289" max="11289" width="11.140625" style="204" bestFit="1" customWidth="1"/>
    <col min="11290" max="11292" width="0" style="204" hidden="1" customWidth="1"/>
    <col min="11293" max="11293" width="10.7109375" style="204" bestFit="1" customWidth="1"/>
    <col min="11294" max="11298" width="0" style="204" hidden="1" customWidth="1"/>
    <col min="11299" max="11299" width="9.28515625" style="204" customWidth="1"/>
    <col min="11300" max="11302" width="0" style="204" hidden="1" customWidth="1"/>
    <col min="11303" max="11303" width="8.7109375" style="204" customWidth="1"/>
    <col min="11304" max="11304" width="9.140625" style="204" bestFit="1" customWidth="1"/>
    <col min="11305" max="11306" width="0" style="204" hidden="1" customWidth="1"/>
    <col min="11307" max="11307" width="9.42578125" style="204" customWidth="1"/>
    <col min="11308" max="11311" width="0" style="204" hidden="1" customWidth="1"/>
    <col min="11312" max="11312" width="9" style="204" customWidth="1"/>
    <col min="11313" max="11320" width="0" style="204" hidden="1" customWidth="1"/>
    <col min="11321" max="11321" width="9.28515625" style="204" bestFit="1" customWidth="1"/>
    <col min="11322" max="11322" width="9.140625" style="204" customWidth="1"/>
    <col min="11323" max="11323" width="9.140625" style="204" bestFit="1" customWidth="1"/>
    <col min="11324" max="11326" width="0" style="204" hidden="1" customWidth="1"/>
    <col min="11327" max="11327" width="9.140625" style="204" bestFit="1" customWidth="1"/>
    <col min="11328" max="11331" width="0" style="204" hidden="1" customWidth="1"/>
    <col min="11332" max="11332" width="9.42578125" style="204" bestFit="1" customWidth="1"/>
    <col min="11333" max="11336" width="0" style="204" hidden="1" customWidth="1"/>
    <col min="11337" max="11337" width="12.7109375" style="204" customWidth="1"/>
    <col min="11338" max="11341" width="0" style="204" hidden="1" customWidth="1"/>
    <col min="11342" max="11342" width="14.7109375" style="204" customWidth="1"/>
    <col min="11343" max="11364" width="9.140625" style="204" customWidth="1"/>
    <col min="11365" max="11520" width="9.140625" style="204"/>
    <col min="11521" max="11521" width="6.7109375" style="204" customWidth="1"/>
    <col min="11522" max="11522" width="5.7109375" style="204" customWidth="1"/>
    <col min="11523" max="11523" width="38.42578125" style="204" customWidth="1"/>
    <col min="11524" max="11524" width="8.7109375" style="204" customWidth="1"/>
    <col min="11525" max="11525" width="0" style="204" hidden="1" customWidth="1"/>
    <col min="11526" max="11526" width="15.42578125" style="204" customWidth="1"/>
    <col min="11527" max="11527" width="7.7109375" style="204" customWidth="1"/>
    <col min="11528" max="11528" width="9.7109375" style="204" customWidth="1"/>
    <col min="11529" max="11529" width="9.42578125" style="204" customWidth="1"/>
    <col min="11530" max="11530" width="0" style="204" hidden="1" customWidth="1"/>
    <col min="11531" max="11531" width="33" style="204" customWidth="1"/>
    <col min="11532" max="11534" width="0" style="204" hidden="1" customWidth="1"/>
    <col min="11535" max="11535" width="9.7109375" style="204" customWidth="1"/>
    <col min="11536" max="11536" width="12.140625" style="204" customWidth="1"/>
    <col min="11537" max="11537" width="11.7109375" style="204" customWidth="1"/>
    <col min="11538" max="11538" width="14.7109375" style="204" customWidth="1"/>
    <col min="11539" max="11541" width="0" style="204" hidden="1" customWidth="1"/>
    <col min="11542" max="11542" width="9.28515625" style="204" customWidth="1"/>
    <col min="11543" max="11543" width="0" style="204" hidden="1" customWidth="1"/>
    <col min="11544" max="11544" width="11" style="204" bestFit="1" customWidth="1"/>
    <col min="11545" max="11545" width="11.140625" style="204" bestFit="1" customWidth="1"/>
    <col min="11546" max="11548" width="0" style="204" hidden="1" customWidth="1"/>
    <col min="11549" max="11549" width="10.7109375" style="204" bestFit="1" customWidth="1"/>
    <col min="11550" max="11554" width="0" style="204" hidden="1" customWidth="1"/>
    <col min="11555" max="11555" width="9.28515625" style="204" customWidth="1"/>
    <col min="11556" max="11558" width="0" style="204" hidden="1" customWidth="1"/>
    <col min="11559" max="11559" width="8.7109375" style="204" customWidth="1"/>
    <col min="11560" max="11560" width="9.140625" style="204" bestFit="1" customWidth="1"/>
    <col min="11561" max="11562" width="0" style="204" hidden="1" customWidth="1"/>
    <col min="11563" max="11563" width="9.42578125" style="204" customWidth="1"/>
    <col min="11564" max="11567" width="0" style="204" hidden="1" customWidth="1"/>
    <col min="11568" max="11568" width="9" style="204" customWidth="1"/>
    <col min="11569" max="11576" width="0" style="204" hidden="1" customWidth="1"/>
    <col min="11577" max="11577" width="9.28515625" style="204" bestFit="1" customWidth="1"/>
    <col min="11578" max="11578" width="9.140625" style="204" customWidth="1"/>
    <col min="11579" max="11579" width="9.140625" style="204" bestFit="1" customWidth="1"/>
    <col min="11580" max="11582" width="0" style="204" hidden="1" customWidth="1"/>
    <col min="11583" max="11583" width="9.140625" style="204" bestFit="1" customWidth="1"/>
    <col min="11584" max="11587" width="0" style="204" hidden="1" customWidth="1"/>
    <col min="11588" max="11588" width="9.42578125" style="204" bestFit="1" customWidth="1"/>
    <col min="11589" max="11592" width="0" style="204" hidden="1" customWidth="1"/>
    <col min="11593" max="11593" width="12.7109375" style="204" customWidth="1"/>
    <col min="11594" max="11597" width="0" style="204" hidden="1" customWidth="1"/>
    <col min="11598" max="11598" width="14.7109375" style="204" customWidth="1"/>
    <col min="11599" max="11620" width="9.140625" style="204" customWidth="1"/>
    <col min="11621" max="11776" width="9.140625" style="204"/>
    <col min="11777" max="11777" width="6.7109375" style="204" customWidth="1"/>
    <col min="11778" max="11778" width="5.7109375" style="204" customWidth="1"/>
    <col min="11779" max="11779" width="38.42578125" style="204" customWidth="1"/>
    <col min="11780" max="11780" width="8.7109375" style="204" customWidth="1"/>
    <col min="11781" max="11781" width="0" style="204" hidden="1" customWidth="1"/>
    <col min="11782" max="11782" width="15.42578125" style="204" customWidth="1"/>
    <col min="11783" max="11783" width="7.7109375" style="204" customWidth="1"/>
    <col min="11784" max="11784" width="9.7109375" style="204" customWidth="1"/>
    <col min="11785" max="11785" width="9.42578125" style="204" customWidth="1"/>
    <col min="11786" max="11786" width="0" style="204" hidden="1" customWidth="1"/>
    <col min="11787" max="11787" width="33" style="204" customWidth="1"/>
    <col min="11788" max="11790" width="0" style="204" hidden="1" customWidth="1"/>
    <col min="11791" max="11791" width="9.7109375" style="204" customWidth="1"/>
    <col min="11792" max="11792" width="12.140625" style="204" customWidth="1"/>
    <col min="11793" max="11793" width="11.7109375" style="204" customWidth="1"/>
    <col min="11794" max="11794" width="14.7109375" style="204" customWidth="1"/>
    <col min="11795" max="11797" width="0" style="204" hidden="1" customWidth="1"/>
    <col min="11798" max="11798" width="9.28515625" style="204" customWidth="1"/>
    <col min="11799" max="11799" width="0" style="204" hidden="1" customWidth="1"/>
    <col min="11800" max="11800" width="11" style="204" bestFit="1" customWidth="1"/>
    <col min="11801" max="11801" width="11.140625" style="204" bestFit="1" customWidth="1"/>
    <col min="11802" max="11804" width="0" style="204" hidden="1" customWidth="1"/>
    <col min="11805" max="11805" width="10.7109375" style="204" bestFit="1" customWidth="1"/>
    <col min="11806" max="11810" width="0" style="204" hidden="1" customWidth="1"/>
    <col min="11811" max="11811" width="9.28515625" style="204" customWidth="1"/>
    <col min="11812" max="11814" width="0" style="204" hidden="1" customWidth="1"/>
    <col min="11815" max="11815" width="8.7109375" style="204" customWidth="1"/>
    <col min="11816" max="11816" width="9.140625" style="204" bestFit="1" customWidth="1"/>
    <col min="11817" max="11818" width="0" style="204" hidden="1" customWidth="1"/>
    <col min="11819" max="11819" width="9.42578125" style="204" customWidth="1"/>
    <col min="11820" max="11823" width="0" style="204" hidden="1" customWidth="1"/>
    <col min="11824" max="11824" width="9" style="204" customWidth="1"/>
    <col min="11825" max="11832" width="0" style="204" hidden="1" customWidth="1"/>
    <col min="11833" max="11833" width="9.28515625" style="204" bestFit="1" customWidth="1"/>
    <col min="11834" max="11834" width="9.140625" style="204" customWidth="1"/>
    <col min="11835" max="11835" width="9.140625" style="204" bestFit="1" customWidth="1"/>
    <col min="11836" max="11838" width="0" style="204" hidden="1" customWidth="1"/>
    <col min="11839" max="11839" width="9.140625" style="204" bestFit="1" customWidth="1"/>
    <col min="11840" max="11843" width="0" style="204" hidden="1" customWidth="1"/>
    <col min="11844" max="11844" width="9.42578125" style="204" bestFit="1" customWidth="1"/>
    <col min="11845" max="11848" width="0" style="204" hidden="1" customWidth="1"/>
    <col min="11849" max="11849" width="12.7109375" style="204" customWidth="1"/>
    <col min="11850" max="11853" width="0" style="204" hidden="1" customWidth="1"/>
    <col min="11854" max="11854" width="14.7109375" style="204" customWidth="1"/>
    <col min="11855" max="11876" width="9.140625" style="204" customWidth="1"/>
    <col min="11877" max="12032" width="9.140625" style="204"/>
    <col min="12033" max="12033" width="6.7109375" style="204" customWidth="1"/>
    <col min="12034" max="12034" width="5.7109375" style="204" customWidth="1"/>
    <col min="12035" max="12035" width="38.42578125" style="204" customWidth="1"/>
    <col min="12036" max="12036" width="8.7109375" style="204" customWidth="1"/>
    <col min="12037" max="12037" width="0" style="204" hidden="1" customWidth="1"/>
    <col min="12038" max="12038" width="15.42578125" style="204" customWidth="1"/>
    <col min="12039" max="12039" width="7.7109375" style="204" customWidth="1"/>
    <col min="12040" max="12040" width="9.7109375" style="204" customWidth="1"/>
    <col min="12041" max="12041" width="9.42578125" style="204" customWidth="1"/>
    <col min="12042" max="12042" width="0" style="204" hidden="1" customWidth="1"/>
    <col min="12043" max="12043" width="33" style="204" customWidth="1"/>
    <col min="12044" max="12046" width="0" style="204" hidden="1" customWidth="1"/>
    <col min="12047" max="12047" width="9.7109375" style="204" customWidth="1"/>
    <col min="12048" max="12048" width="12.140625" style="204" customWidth="1"/>
    <col min="12049" max="12049" width="11.7109375" style="204" customWidth="1"/>
    <col min="12050" max="12050" width="14.7109375" style="204" customWidth="1"/>
    <col min="12051" max="12053" width="0" style="204" hidden="1" customWidth="1"/>
    <col min="12054" max="12054" width="9.28515625" style="204" customWidth="1"/>
    <col min="12055" max="12055" width="0" style="204" hidden="1" customWidth="1"/>
    <col min="12056" max="12056" width="11" style="204" bestFit="1" customWidth="1"/>
    <col min="12057" max="12057" width="11.140625" style="204" bestFit="1" customWidth="1"/>
    <col min="12058" max="12060" width="0" style="204" hidden="1" customWidth="1"/>
    <col min="12061" max="12061" width="10.7109375" style="204" bestFit="1" customWidth="1"/>
    <col min="12062" max="12066" width="0" style="204" hidden="1" customWidth="1"/>
    <col min="12067" max="12067" width="9.28515625" style="204" customWidth="1"/>
    <col min="12068" max="12070" width="0" style="204" hidden="1" customWidth="1"/>
    <col min="12071" max="12071" width="8.7109375" style="204" customWidth="1"/>
    <col min="12072" max="12072" width="9.140625" style="204" bestFit="1" customWidth="1"/>
    <col min="12073" max="12074" width="0" style="204" hidden="1" customWidth="1"/>
    <col min="12075" max="12075" width="9.42578125" style="204" customWidth="1"/>
    <col min="12076" max="12079" width="0" style="204" hidden="1" customWidth="1"/>
    <col min="12080" max="12080" width="9" style="204" customWidth="1"/>
    <col min="12081" max="12088" width="0" style="204" hidden="1" customWidth="1"/>
    <col min="12089" max="12089" width="9.28515625" style="204" bestFit="1" customWidth="1"/>
    <col min="12090" max="12090" width="9.140625" style="204" customWidth="1"/>
    <col min="12091" max="12091" width="9.140625" style="204" bestFit="1" customWidth="1"/>
    <col min="12092" max="12094" width="0" style="204" hidden="1" customWidth="1"/>
    <col min="12095" max="12095" width="9.140625" style="204" bestFit="1" customWidth="1"/>
    <col min="12096" max="12099" width="0" style="204" hidden="1" customWidth="1"/>
    <col min="12100" max="12100" width="9.42578125" style="204" bestFit="1" customWidth="1"/>
    <col min="12101" max="12104" width="0" style="204" hidden="1" customWidth="1"/>
    <col min="12105" max="12105" width="12.7109375" style="204" customWidth="1"/>
    <col min="12106" max="12109" width="0" style="204" hidden="1" customWidth="1"/>
    <col min="12110" max="12110" width="14.7109375" style="204" customWidth="1"/>
    <col min="12111" max="12132" width="9.140625" style="204" customWidth="1"/>
    <col min="12133" max="12288" width="9.140625" style="204"/>
    <col min="12289" max="12289" width="6.7109375" style="204" customWidth="1"/>
    <col min="12290" max="12290" width="5.7109375" style="204" customWidth="1"/>
    <col min="12291" max="12291" width="38.42578125" style="204" customWidth="1"/>
    <col min="12292" max="12292" width="8.7109375" style="204" customWidth="1"/>
    <col min="12293" max="12293" width="0" style="204" hidden="1" customWidth="1"/>
    <col min="12294" max="12294" width="15.42578125" style="204" customWidth="1"/>
    <col min="12295" max="12295" width="7.7109375" style="204" customWidth="1"/>
    <col min="12296" max="12296" width="9.7109375" style="204" customWidth="1"/>
    <col min="12297" max="12297" width="9.42578125" style="204" customWidth="1"/>
    <col min="12298" max="12298" width="0" style="204" hidden="1" customWidth="1"/>
    <col min="12299" max="12299" width="33" style="204" customWidth="1"/>
    <col min="12300" max="12302" width="0" style="204" hidden="1" customWidth="1"/>
    <col min="12303" max="12303" width="9.7109375" style="204" customWidth="1"/>
    <col min="12304" max="12304" width="12.140625" style="204" customWidth="1"/>
    <col min="12305" max="12305" width="11.7109375" style="204" customWidth="1"/>
    <col min="12306" max="12306" width="14.7109375" style="204" customWidth="1"/>
    <col min="12307" max="12309" width="0" style="204" hidden="1" customWidth="1"/>
    <col min="12310" max="12310" width="9.28515625" style="204" customWidth="1"/>
    <col min="12311" max="12311" width="0" style="204" hidden="1" customWidth="1"/>
    <col min="12312" max="12312" width="11" style="204" bestFit="1" customWidth="1"/>
    <col min="12313" max="12313" width="11.140625" style="204" bestFit="1" customWidth="1"/>
    <col min="12314" max="12316" width="0" style="204" hidden="1" customWidth="1"/>
    <col min="12317" max="12317" width="10.7109375" style="204" bestFit="1" customWidth="1"/>
    <col min="12318" max="12322" width="0" style="204" hidden="1" customWidth="1"/>
    <col min="12323" max="12323" width="9.28515625" style="204" customWidth="1"/>
    <col min="12324" max="12326" width="0" style="204" hidden="1" customWidth="1"/>
    <col min="12327" max="12327" width="8.7109375" style="204" customWidth="1"/>
    <col min="12328" max="12328" width="9.140625" style="204" bestFit="1" customWidth="1"/>
    <col min="12329" max="12330" width="0" style="204" hidden="1" customWidth="1"/>
    <col min="12331" max="12331" width="9.42578125" style="204" customWidth="1"/>
    <col min="12332" max="12335" width="0" style="204" hidden="1" customWidth="1"/>
    <col min="12336" max="12336" width="9" style="204" customWidth="1"/>
    <col min="12337" max="12344" width="0" style="204" hidden="1" customWidth="1"/>
    <col min="12345" max="12345" width="9.28515625" style="204" bestFit="1" customWidth="1"/>
    <col min="12346" max="12346" width="9.140625" style="204" customWidth="1"/>
    <col min="12347" max="12347" width="9.140625" style="204" bestFit="1" customWidth="1"/>
    <col min="12348" max="12350" width="0" style="204" hidden="1" customWidth="1"/>
    <col min="12351" max="12351" width="9.140625" style="204" bestFit="1" customWidth="1"/>
    <col min="12352" max="12355" width="0" style="204" hidden="1" customWidth="1"/>
    <col min="12356" max="12356" width="9.42578125" style="204" bestFit="1" customWidth="1"/>
    <col min="12357" max="12360" width="0" style="204" hidden="1" customWidth="1"/>
    <col min="12361" max="12361" width="12.7109375" style="204" customWidth="1"/>
    <col min="12362" max="12365" width="0" style="204" hidden="1" customWidth="1"/>
    <col min="12366" max="12366" width="14.7109375" style="204" customWidth="1"/>
    <col min="12367" max="12388" width="9.140625" style="204" customWidth="1"/>
    <col min="12389" max="12544" width="9.140625" style="204"/>
    <col min="12545" max="12545" width="6.7109375" style="204" customWidth="1"/>
    <col min="12546" max="12546" width="5.7109375" style="204" customWidth="1"/>
    <col min="12547" max="12547" width="38.42578125" style="204" customWidth="1"/>
    <col min="12548" max="12548" width="8.7109375" style="204" customWidth="1"/>
    <col min="12549" max="12549" width="0" style="204" hidden="1" customWidth="1"/>
    <col min="12550" max="12550" width="15.42578125" style="204" customWidth="1"/>
    <col min="12551" max="12551" width="7.7109375" style="204" customWidth="1"/>
    <col min="12552" max="12552" width="9.7109375" style="204" customWidth="1"/>
    <col min="12553" max="12553" width="9.42578125" style="204" customWidth="1"/>
    <col min="12554" max="12554" width="0" style="204" hidden="1" customWidth="1"/>
    <col min="12555" max="12555" width="33" style="204" customWidth="1"/>
    <col min="12556" max="12558" width="0" style="204" hidden="1" customWidth="1"/>
    <col min="12559" max="12559" width="9.7109375" style="204" customWidth="1"/>
    <col min="12560" max="12560" width="12.140625" style="204" customWidth="1"/>
    <col min="12561" max="12561" width="11.7109375" style="204" customWidth="1"/>
    <col min="12562" max="12562" width="14.7109375" style="204" customWidth="1"/>
    <col min="12563" max="12565" width="0" style="204" hidden="1" customWidth="1"/>
    <col min="12566" max="12566" width="9.28515625" style="204" customWidth="1"/>
    <col min="12567" max="12567" width="0" style="204" hidden="1" customWidth="1"/>
    <col min="12568" max="12568" width="11" style="204" bestFit="1" customWidth="1"/>
    <col min="12569" max="12569" width="11.140625" style="204" bestFit="1" customWidth="1"/>
    <col min="12570" max="12572" width="0" style="204" hidden="1" customWidth="1"/>
    <col min="12573" max="12573" width="10.7109375" style="204" bestFit="1" customWidth="1"/>
    <col min="12574" max="12578" width="0" style="204" hidden="1" customWidth="1"/>
    <col min="12579" max="12579" width="9.28515625" style="204" customWidth="1"/>
    <col min="12580" max="12582" width="0" style="204" hidden="1" customWidth="1"/>
    <col min="12583" max="12583" width="8.7109375" style="204" customWidth="1"/>
    <col min="12584" max="12584" width="9.140625" style="204" bestFit="1" customWidth="1"/>
    <col min="12585" max="12586" width="0" style="204" hidden="1" customWidth="1"/>
    <col min="12587" max="12587" width="9.42578125" style="204" customWidth="1"/>
    <col min="12588" max="12591" width="0" style="204" hidden="1" customWidth="1"/>
    <col min="12592" max="12592" width="9" style="204" customWidth="1"/>
    <col min="12593" max="12600" width="0" style="204" hidden="1" customWidth="1"/>
    <col min="12601" max="12601" width="9.28515625" style="204" bestFit="1" customWidth="1"/>
    <col min="12602" max="12602" width="9.140625" style="204" customWidth="1"/>
    <col min="12603" max="12603" width="9.140625" style="204" bestFit="1" customWidth="1"/>
    <col min="12604" max="12606" width="0" style="204" hidden="1" customWidth="1"/>
    <col min="12607" max="12607" width="9.140625" style="204" bestFit="1" customWidth="1"/>
    <col min="12608" max="12611" width="0" style="204" hidden="1" customWidth="1"/>
    <col min="12612" max="12612" width="9.42578125" style="204" bestFit="1" customWidth="1"/>
    <col min="12613" max="12616" width="0" style="204" hidden="1" customWidth="1"/>
    <col min="12617" max="12617" width="12.7109375" style="204" customWidth="1"/>
    <col min="12618" max="12621" width="0" style="204" hidden="1" customWidth="1"/>
    <col min="12622" max="12622" width="14.7109375" style="204" customWidth="1"/>
    <col min="12623" max="12644" width="9.140625" style="204" customWidth="1"/>
    <col min="12645" max="12800" width="9.140625" style="204"/>
    <col min="12801" max="12801" width="6.7109375" style="204" customWidth="1"/>
    <col min="12802" max="12802" width="5.7109375" style="204" customWidth="1"/>
    <col min="12803" max="12803" width="38.42578125" style="204" customWidth="1"/>
    <col min="12804" max="12804" width="8.7109375" style="204" customWidth="1"/>
    <col min="12805" max="12805" width="0" style="204" hidden="1" customWidth="1"/>
    <col min="12806" max="12806" width="15.42578125" style="204" customWidth="1"/>
    <col min="12807" max="12807" width="7.7109375" style="204" customWidth="1"/>
    <col min="12808" max="12808" width="9.7109375" style="204" customWidth="1"/>
    <col min="12809" max="12809" width="9.42578125" style="204" customWidth="1"/>
    <col min="12810" max="12810" width="0" style="204" hidden="1" customWidth="1"/>
    <col min="12811" max="12811" width="33" style="204" customWidth="1"/>
    <col min="12812" max="12814" width="0" style="204" hidden="1" customWidth="1"/>
    <col min="12815" max="12815" width="9.7109375" style="204" customWidth="1"/>
    <col min="12816" max="12816" width="12.140625" style="204" customWidth="1"/>
    <col min="12817" max="12817" width="11.7109375" style="204" customWidth="1"/>
    <col min="12818" max="12818" width="14.7109375" style="204" customWidth="1"/>
    <col min="12819" max="12821" width="0" style="204" hidden="1" customWidth="1"/>
    <col min="12822" max="12822" width="9.28515625" style="204" customWidth="1"/>
    <col min="12823" max="12823" width="0" style="204" hidden="1" customWidth="1"/>
    <col min="12824" max="12824" width="11" style="204" bestFit="1" customWidth="1"/>
    <col min="12825" max="12825" width="11.140625" style="204" bestFit="1" customWidth="1"/>
    <col min="12826" max="12828" width="0" style="204" hidden="1" customWidth="1"/>
    <col min="12829" max="12829" width="10.7109375" style="204" bestFit="1" customWidth="1"/>
    <col min="12830" max="12834" width="0" style="204" hidden="1" customWidth="1"/>
    <col min="12835" max="12835" width="9.28515625" style="204" customWidth="1"/>
    <col min="12836" max="12838" width="0" style="204" hidden="1" customWidth="1"/>
    <col min="12839" max="12839" width="8.7109375" style="204" customWidth="1"/>
    <col min="12840" max="12840" width="9.140625" style="204" bestFit="1" customWidth="1"/>
    <col min="12841" max="12842" width="0" style="204" hidden="1" customWidth="1"/>
    <col min="12843" max="12843" width="9.42578125" style="204" customWidth="1"/>
    <col min="12844" max="12847" width="0" style="204" hidden="1" customWidth="1"/>
    <col min="12848" max="12848" width="9" style="204" customWidth="1"/>
    <col min="12849" max="12856" width="0" style="204" hidden="1" customWidth="1"/>
    <col min="12857" max="12857" width="9.28515625" style="204" bestFit="1" customWidth="1"/>
    <col min="12858" max="12858" width="9.140625" style="204" customWidth="1"/>
    <col min="12859" max="12859" width="9.140625" style="204" bestFit="1" customWidth="1"/>
    <col min="12860" max="12862" width="0" style="204" hidden="1" customWidth="1"/>
    <col min="12863" max="12863" width="9.140625" style="204" bestFit="1" customWidth="1"/>
    <col min="12864" max="12867" width="0" style="204" hidden="1" customWidth="1"/>
    <col min="12868" max="12868" width="9.42578125" style="204" bestFit="1" customWidth="1"/>
    <col min="12869" max="12872" width="0" style="204" hidden="1" customWidth="1"/>
    <col min="12873" max="12873" width="12.7109375" style="204" customWidth="1"/>
    <col min="12874" max="12877" width="0" style="204" hidden="1" customWidth="1"/>
    <col min="12878" max="12878" width="14.7109375" style="204" customWidth="1"/>
    <col min="12879" max="12900" width="9.140625" style="204" customWidth="1"/>
    <col min="12901" max="13056" width="9.140625" style="204"/>
    <col min="13057" max="13057" width="6.7109375" style="204" customWidth="1"/>
    <col min="13058" max="13058" width="5.7109375" style="204" customWidth="1"/>
    <col min="13059" max="13059" width="38.42578125" style="204" customWidth="1"/>
    <col min="13060" max="13060" width="8.7109375" style="204" customWidth="1"/>
    <col min="13061" max="13061" width="0" style="204" hidden="1" customWidth="1"/>
    <col min="13062" max="13062" width="15.42578125" style="204" customWidth="1"/>
    <col min="13063" max="13063" width="7.7109375" style="204" customWidth="1"/>
    <col min="13064" max="13064" width="9.7109375" style="204" customWidth="1"/>
    <col min="13065" max="13065" width="9.42578125" style="204" customWidth="1"/>
    <col min="13066" max="13066" width="0" style="204" hidden="1" customWidth="1"/>
    <col min="13067" max="13067" width="33" style="204" customWidth="1"/>
    <col min="13068" max="13070" width="0" style="204" hidden="1" customWidth="1"/>
    <col min="13071" max="13071" width="9.7109375" style="204" customWidth="1"/>
    <col min="13072" max="13072" width="12.140625" style="204" customWidth="1"/>
    <col min="13073" max="13073" width="11.7109375" style="204" customWidth="1"/>
    <col min="13074" max="13074" width="14.7109375" style="204" customWidth="1"/>
    <col min="13075" max="13077" width="0" style="204" hidden="1" customWidth="1"/>
    <col min="13078" max="13078" width="9.28515625" style="204" customWidth="1"/>
    <col min="13079" max="13079" width="0" style="204" hidden="1" customWidth="1"/>
    <col min="13080" max="13080" width="11" style="204" bestFit="1" customWidth="1"/>
    <col min="13081" max="13081" width="11.140625" style="204" bestFit="1" customWidth="1"/>
    <col min="13082" max="13084" width="0" style="204" hidden="1" customWidth="1"/>
    <col min="13085" max="13085" width="10.7109375" style="204" bestFit="1" customWidth="1"/>
    <col min="13086" max="13090" width="0" style="204" hidden="1" customWidth="1"/>
    <col min="13091" max="13091" width="9.28515625" style="204" customWidth="1"/>
    <col min="13092" max="13094" width="0" style="204" hidden="1" customWidth="1"/>
    <col min="13095" max="13095" width="8.7109375" style="204" customWidth="1"/>
    <col min="13096" max="13096" width="9.140625" style="204" bestFit="1" customWidth="1"/>
    <col min="13097" max="13098" width="0" style="204" hidden="1" customWidth="1"/>
    <col min="13099" max="13099" width="9.42578125" style="204" customWidth="1"/>
    <col min="13100" max="13103" width="0" style="204" hidden="1" customWidth="1"/>
    <col min="13104" max="13104" width="9" style="204" customWidth="1"/>
    <col min="13105" max="13112" width="0" style="204" hidden="1" customWidth="1"/>
    <col min="13113" max="13113" width="9.28515625" style="204" bestFit="1" customWidth="1"/>
    <col min="13114" max="13114" width="9.140625" style="204" customWidth="1"/>
    <col min="13115" max="13115" width="9.140625" style="204" bestFit="1" customWidth="1"/>
    <col min="13116" max="13118" width="0" style="204" hidden="1" customWidth="1"/>
    <col min="13119" max="13119" width="9.140625" style="204" bestFit="1" customWidth="1"/>
    <col min="13120" max="13123" width="0" style="204" hidden="1" customWidth="1"/>
    <col min="13124" max="13124" width="9.42578125" style="204" bestFit="1" customWidth="1"/>
    <col min="13125" max="13128" width="0" style="204" hidden="1" customWidth="1"/>
    <col min="13129" max="13129" width="12.7109375" style="204" customWidth="1"/>
    <col min="13130" max="13133" width="0" style="204" hidden="1" customWidth="1"/>
    <col min="13134" max="13134" width="14.7109375" style="204" customWidth="1"/>
    <col min="13135" max="13156" width="9.140625" style="204" customWidth="1"/>
    <col min="13157" max="13312" width="9.140625" style="204"/>
    <col min="13313" max="13313" width="6.7109375" style="204" customWidth="1"/>
    <col min="13314" max="13314" width="5.7109375" style="204" customWidth="1"/>
    <col min="13315" max="13315" width="38.42578125" style="204" customWidth="1"/>
    <col min="13316" max="13316" width="8.7109375" style="204" customWidth="1"/>
    <col min="13317" max="13317" width="0" style="204" hidden="1" customWidth="1"/>
    <col min="13318" max="13318" width="15.42578125" style="204" customWidth="1"/>
    <col min="13319" max="13319" width="7.7109375" style="204" customWidth="1"/>
    <col min="13320" max="13320" width="9.7109375" style="204" customWidth="1"/>
    <col min="13321" max="13321" width="9.42578125" style="204" customWidth="1"/>
    <col min="13322" max="13322" width="0" style="204" hidden="1" customWidth="1"/>
    <col min="13323" max="13323" width="33" style="204" customWidth="1"/>
    <col min="13324" max="13326" width="0" style="204" hidden="1" customWidth="1"/>
    <col min="13327" max="13327" width="9.7109375" style="204" customWidth="1"/>
    <col min="13328" max="13328" width="12.140625" style="204" customWidth="1"/>
    <col min="13329" max="13329" width="11.7109375" style="204" customWidth="1"/>
    <col min="13330" max="13330" width="14.7109375" style="204" customWidth="1"/>
    <col min="13331" max="13333" width="0" style="204" hidden="1" customWidth="1"/>
    <col min="13334" max="13334" width="9.28515625" style="204" customWidth="1"/>
    <col min="13335" max="13335" width="0" style="204" hidden="1" customWidth="1"/>
    <col min="13336" max="13336" width="11" style="204" bestFit="1" customWidth="1"/>
    <col min="13337" max="13337" width="11.140625" style="204" bestFit="1" customWidth="1"/>
    <col min="13338" max="13340" width="0" style="204" hidden="1" customWidth="1"/>
    <col min="13341" max="13341" width="10.7109375" style="204" bestFit="1" customWidth="1"/>
    <col min="13342" max="13346" width="0" style="204" hidden="1" customWidth="1"/>
    <col min="13347" max="13347" width="9.28515625" style="204" customWidth="1"/>
    <col min="13348" max="13350" width="0" style="204" hidden="1" customWidth="1"/>
    <col min="13351" max="13351" width="8.7109375" style="204" customWidth="1"/>
    <col min="13352" max="13352" width="9.140625" style="204" bestFit="1" customWidth="1"/>
    <col min="13353" max="13354" width="0" style="204" hidden="1" customWidth="1"/>
    <col min="13355" max="13355" width="9.42578125" style="204" customWidth="1"/>
    <col min="13356" max="13359" width="0" style="204" hidden="1" customWidth="1"/>
    <col min="13360" max="13360" width="9" style="204" customWidth="1"/>
    <col min="13361" max="13368" width="0" style="204" hidden="1" customWidth="1"/>
    <col min="13369" max="13369" width="9.28515625" style="204" bestFit="1" customWidth="1"/>
    <col min="13370" max="13370" width="9.140625" style="204" customWidth="1"/>
    <col min="13371" max="13371" width="9.140625" style="204" bestFit="1" customWidth="1"/>
    <col min="13372" max="13374" width="0" style="204" hidden="1" customWidth="1"/>
    <col min="13375" max="13375" width="9.140625" style="204" bestFit="1" customWidth="1"/>
    <col min="13376" max="13379" width="0" style="204" hidden="1" customWidth="1"/>
    <col min="13380" max="13380" width="9.42578125" style="204" bestFit="1" customWidth="1"/>
    <col min="13381" max="13384" width="0" style="204" hidden="1" customWidth="1"/>
    <col min="13385" max="13385" width="12.7109375" style="204" customWidth="1"/>
    <col min="13386" max="13389" width="0" style="204" hidden="1" customWidth="1"/>
    <col min="13390" max="13390" width="14.7109375" style="204" customWidth="1"/>
    <col min="13391" max="13412" width="9.140625" style="204" customWidth="1"/>
    <col min="13413" max="13568" width="9.140625" style="204"/>
    <col min="13569" max="13569" width="6.7109375" style="204" customWidth="1"/>
    <col min="13570" max="13570" width="5.7109375" style="204" customWidth="1"/>
    <col min="13571" max="13571" width="38.42578125" style="204" customWidth="1"/>
    <col min="13572" max="13572" width="8.7109375" style="204" customWidth="1"/>
    <col min="13573" max="13573" width="0" style="204" hidden="1" customWidth="1"/>
    <col min="13574" max="13574" width="15.42578125" style="204" customWidth="1"/>
    <col min="13575" max="13575" width="7.7109375" style="204" customWidth="1"/>
    <col min="13576" max="13576" width="9.7109375" style="204" customWidth="1"/>
    <col min="13577" max="13577" width="9.42578125" style="204" customWidth="1"/>
    <col min="13578" max="13578" width="0" style="204" hidden="1" customWidth="1"/>
    <col min="13579" max="13579" width="33" style="204" customWidth="1"/>
    <col min="13580" max="13582" width="0" style="204" hidden="1" customWidth="1"/>
    <col min="13583" max="13583" width="9.7109375" style="204" customWidth="1"/>
    <col min="13584" max="13584" width="12.140625" style="204" customWidth="1"/>
    <col min="13585" max="13585" width="11.7109375" style="204" customWidth="1"/>
    <col min="13586" max="13586" width="14.7109375" style="204" customWidth="1"/>
    <col min="13587" max="13589" width="0" style="204" hidden="1" customWidth="1"/>
    <col min="13590" max="13590" width="9.28515625" style="204" customWidth="1"/>
    <col min="13591" max="13591" width="0" style="204" hidden="1" customWidth="1"/>
    <col min="13592" max="13592" width="11" style="204" bestFit="1" customWidth="1"/>
    <col min="13593" max="13593" width="11.140625" style="204" bestFit="1" customWidth="1"/>
    <col min="13594" max="13596" width="0" style="204" hidden="1" customWidth="1"/>
    <col min="13597" max="13597" width="10.7109375" style="204" bestFit="1" customWidth="1"/>
    <col min="13598" max="13602" width="0" style="204" hidden="1" customWidth="1"/>
    <col min="13603" max="13603" width="9.28515625" style="204" customWidth="1"/>
    <col min="13604" max="13606" width="0" style="204" hidden="1" customWidth="1"/>
    <col min="13607" max="13607" width="8.7109375" style="204" customWidth="1"/>
    <col min="13608" max="13608" width="9.140625" style="204" bestFit="1" customWidth="1"/>
    <col min="13609" max="13610" width="0" style="204" hidden="1" customWidth="1"/>
    <col min="13611" max="13611" width="9.42578125" style="204" customWidth="1"/>
    <col min="13612" max="13615" width="0" style="204" hidden="1" customWidth="1"/>
    <col min="13616" max="13616" width="9" style="204" customWidth="1"/>
    <col min="13617" max="13624" width="0" style="204" hidden="1" customWidth="1"/>
    <col min="13625" max="13625" width="9.28515625" style="204" bestFit="1" customWidth="1"/>
    <col min="13626" max="13626" width="9.140625" style="204" customWidth="1"/>
    <col min="13627" max="13627" width="9.140625" style="204" bestFit="1" customWidth="1"/>
    <col min="13628" max="13630" width="0" style="204" hidden="1" customWidth="1"/>
    <col min="13631" max="13631" width="9.140625" style="204" bestFit="1" customWidth="1"/>
    <col min="13632" max="13635" width="0" style="204" hidden="1" customWidth="1"/>
    <col min="13636" max="13636" width="9.42578125" style="204" bestFit="1" customWidth="1"/>
    <col min="13637" max="13640" width="0" style="204" hidden="1" customWidth="1"/>
    <col min="13641" max="13641" width="12.7109375" style="204" customWidth="1"/>
    <col min="13642" max="13645" width="0" style="204" hidden="1" customWidth="1"/>
    <col min="13646" max="13646" width="14.7109375" style="204" customWidth="1"/>
    <col min="13647" max="13668" width="9.140625" style="204" customWidth="1"/>
    <col min="13669" max="13824" width="9.140625" style="204"/>
    <col min="13825" max="13825" width="6.7109375" style="204" customWidth="1"/>
    <col min="13826" max="13826" width="5.7109375" style="204" customWidth="1"/>
    <col min="13827" max="13827" width="38.42578125" style="204" customWidth="1"/>
    <col min="13828" max="13828" width="8.7109375" style="204" customWidth="1"/>
    <col min="13829" max="13829" width="0" style="204" hidden="1" customWidth="1"/>
    <col min="13830" max="13830" width="15.42578125" style="204" customWidth="1"/>
    <col min="13831" max="13831" width="7.7109375" style="204" customWidth="1"/>
    <col min="13832" max="13832" width="9.7109375" style="204" customWidth="1"/>
    <col min="13833" max="13833" width="9.42578125" style="204" customWidth="1"/>
    <col min="13834" max="13834" width="0" style="204" hidden="1" customWidth="1"/>
    <col min="13835" max="13835" width="33" style="204" customWidth="1"/>
    <col min="13836" max="13838" width="0" style="204" hidden="1" customWidth="1"/>
    <col min="13839" max="13839" width="9.7109375" style="204" customWidth="1"/>
    <col min="13840" max="13840" width="12.140625" style="204" customWidth="1"/>
    <col min="13841" max="13841" width="11.7109375" style="204" customWidth="1"/>
    <col min="13842" max="13842" width="14.7109375" style="204" customWidth="1"/>
    <col min="13843" max="13845" width="0" style="204" hidden="1" customWidth="1"/>
    <col min="13846" max="13846" width="9.28515625" style="204" customWidth="1"/>
    <col min="13847" max="13847" width="0" style="204" hidden="1" customWidth="1"/>
    <col min="13848" max="13848" width="11" style="204" bestFit="1" customWidth="1"/>
    <col min="13849" max="13849" width="11.140625" style="204" bestFit="1" customWidth="1"/>
    <col min="13850" max="13852" width="0" style="204" hidden="1" customWidth="1"/>
    <col min="13853" max="13853" width="10.7109375" style="204" bestFit="1" customWidth="1"/>
    <col min="13854" max="13858" width="0" style="204" hidden="1" customWidth="1"/>
    <col min="13859" max="13859" width="9.28515625" style="204" customWidth="1"/>
    <col min="13860" max="13862" width="0" style="204" hidden="1" customWidth="1"/>
    <col min="13863" max="13863" width="8.7109375" style="204" customWidth="1"/>
    <col min="13864" max="13864" width="9.140625" style="204" bestFit="1" customWidth="1"/>
    <col min="13865" max="13866" width="0" style="204" hidden="1" customWidth="1"/>
    <col min="13867" max="13867" width="9.42578125" style="204" customWidth="1"/>
    <col min="13868" max="13871" width="0" style="204" hidden="1" customWidth="1"/>
    <col min="13872" max="13872" width="9" style="204" customWidth="1"/>
    <col min="13873" max="13880" width="0" style="204" hidden="1" customWidth="1"/>
    <col min="13881" max="13881" width="9.28515625" style="204" bestFit="1" customWidth="1"/>
    <col min="13882" max="13882" width="9.140625" style="204" customWidth="1"/>
    <col min="13883" max="13883" width="9.140625" style="204" bestFit="1" customWidth="1"/>
    <col min="13884" max="13886" width="0" style="204" hidden="1" customWidth="1"/>
    <col min="13887" max="13887" width="9.140625" style="204" bestFit="1" customWidth="1"/>
    <col min="13888" max="13891" width="0" style="204" hidden="1" customWidth="1"/>
    <col min="13892" max="13892" width="9.42578125" style="204" bestFit="1" customWidth="1"/>
    <col min="13893" max="13896" width="0" style="204" hidden="1" customWidth="1"/>
    <col min="13897" max="13897" width="12.7109375" style="204" customWidth="1"/>
    <col min="13898" max="13901" width="0" style="204" hidden="1" customWidth="1"/>
    <col min="13902" max="13902" width="14.7109375" style="204" customWidth="1"/>
    <col min="13903" max="13924" width="9.140625" style="204" customWidth="1"/>
    <col min="13925" max="14080" width="9.140625" style="204"/>
    <col min="14081" max="14081" width="6.7109375" style="204" customWidth="1"/>
    <col min="14082" max="14082" width="5.7109375" style="204" customWidth="1"/>
    <col min="14083" max="14083" width="38.42578125" style="204" customWidth="1"/>
    <col min="14084" max="14084" width="8.7109375" style="204" customWidth="1"/>
    <col min="14085" max="14085" width="0" style="204" hidden="1" customWidth="1"/>
    <col min="14086" max="14086" width="15.42578125" style="204" customWidth="1"/>
    <col min="14087" max="14087" width="7.7109375" style="204" customWidth="1"/>
    <col min="14088" max="14088" width="9.7109375" style="204" customWidth="1"/>
    <col min="14089" max="14089" width="9.42578125" style="204" customWidth="1"/>
    <col min="14090" max="14090" width="0" style="204" hidden="1" customWidth="1"/>
    <col min="14091" max="14091" width="33" style="204" customWidth="1"/>
    <col min="14092" max="14094" width="0" style="204" hidden="1" customWidth="1"/>
    <col min="14095" max="14095" width="9.7109375" style="204" customWidth="1"/>
    <col min="14096" max="14096" width="12.140625" style="204" customWidth="1"/>
    <col min="14097" max="14097" width="11.7109375" style="204" customWidth="1"/>
    <col min="14098" max="14098" width="14.7109375" style="204" customWidth="1"/>
    <col min="14099" max="14101" width="0" style="204" hidden="1" customWidth="1"/>
    <col min="14102" max="14102" width="9.28515625" style="204" customWidth="1"/>
    <col min="14103" max="14103" width="0" style="204" hidden="1" customWidth="1"/>
    <col min="14104" max="14104" width="11" style="204" bestFit="1" customWidth="1"/>
    <col min="14105" max="14105" width="11.140625" style="204" bestFit="1" customWidth="1"/>
    <col min="14106" max="14108" width="0" style="204" hidden="1" customWidth="1"/>
    <col min="14109" max="14109" width="10.7109375" style="204" bestFit="1" customWidth="1"/>
    <col min="14110" max="14114" width="0" style="204" hidden="1" customWidth="1"/>
    <col min="14115" max="14115" width="9.28515625" style="204" customWidth="1"/>
    <col min="14116" max="14118" width="0" style="204" hidden="1" customWidth="1"/>
    <col min="14119" max="14119" width="8.7109375" style="204" customWidth="1"/>
    <col min="14120" max="14120" width="9.140625" style="204" bestFit="1" customWidth="1"/>
    <col min="14121" max="14122" width="0" style="204" hidden="1" customWidth="1"/>
    <col min="14123" max="14123" width="9.42578125" style="204" customWidth="1"/>
    <col min="14124" max="14127" width="0" style="204" hidden="1" customWidth="1"/>
    <col min="14128" max="14128" width="9" style="204" customWidth="1"/>
    <col min="14129" max="14136" width="0" style="204" hidden="1" customWidth="1"/>
    <col min="14137" max="14137" width="9.28515625" style="204" bestFit="1" customWidth="1"/>
    <col min="14138" max="14138" width="9.140625" style="204" customWidth="1"/>
    <col min="14139" max="14139" width="9.140625" style="204" bestFit="1" customWidth="1"/>
    <col min="14140" max="14142" width="0" style="204" hidden="1" customWidth="1"/>
    <col min="14143" max="14143" width="9.140625" style="204" bestFit="1" customWidth="1"/>
    <col min="14144" max="14147" width="0" style="204" hidden="1" customWidth="1"/>
    <col min="14148" max="14148" width="9.42578125" style="204" bestFit="1" customWidth="1"/>
    <col min="14149" max="14152" width="0" style="204" hidden="1" customWidth="1"/>
    <col min="14153" max="14153" width="12.7109375" style="204" customWidth="1"/>
    <col min="14154" max="14157" width="0" style="204" hidden="1" customWidth="1"/>
    <col min="14158" max="14158" width="14.7109375" style="204" customWidth="1"/>
    <col min="14159" max="14180" width="9.140625" style="204" customWidth="1"/>
    <col min="14181" max="14336" width="9.140625" style="204"/>
    <col min="14337" max="14337" width="6.7109375" style="204" customWidth="1"/>
    <col min="14338" max="14338" width="5.7109375" style="204" customWidth="1"/>
    <col min="14339" max="14339" width="38.42578125" style="204" customWidth="1"/>
    <col min="14340" max="14340" width="8.7109375" style="204" customWidth="1"/>
    <col min="14341" max="14341" width="0" style="204" hidden="1" customWidth="1"/>
    <col min="14342" max="14342" width="15.42578125" style="204" customWidth="1"/>
    <col min="14343" max="14343" width="7.7109375" style="204" customWidth="1"/>
    <col min="14344" max="14344" width="9.7109375" style="204" customWidth="1"/>
    <col min="14345" max="14345" width="9.42578125" style="204" customWidth="1"/>
    <col min="14346" max="14346" width="0" style="204" hidden="1" customWidth="1"/>
    <col min="14347" max="14347" width="33" style="204" customWidth="1"/>
    <col min="14348" max="14350" width="0" style="204" hidden="1" customWidth="1"/>
    <col min="14351" max="14351" width="9.7109375" style="204" customWidth="1"/>
    <col min="14352" max="14352" width="12.140625" style="204" customWidth="1"/>
    <col min="14353" max="14353" width="11.7109375" style="204" customWidth="1"/>
    <col min="14354" max="14354" width="14.7109375" style="204" customWidth="1"/>
    <col min="14355" max="14357" width="0" style="204" hidden="1" customWidth="1"/>
    <col min="14358" max="14358" width="9.28515625" style="204" customWidth="1"/>
    <col min="14359" max="14359" width="0" style="204" hidden="1" customWidth="1"/>
    <col min="14360" max="14360" width="11" style="204" bestFit="1" customWidth="1"/>
    <col min="14361" max="14361" width="11.140625" style="204" bestFit="1" customWidth="1"/>
    <col min="14362" max="14364" width="0" style="204" hidden="1" customWidth="1"/>
    <col min="14365" max="14365" width="10.7109375" style="204" bestFit="1" customWidth="1"/>
    <col min="14366" max="14370" width="0" style="204" hidden="1" customWidth="1"/>
    <col min="14371" max="14371" width="9.28515625" style="204" customWidth="1"/>
    <col min="14372" max="14374" width="0" style="204" hidden="1" customWidth="1"/>
    <col min="14375" max="14375" width="8.7109375" style="204" customWidth="1"/>
    <col min="14376" max="14376" width="9.140625" style="204" bestFit="1" customWidth="1"/>
    <col min="14377" max="14378" width="0" style="204" hidden="1" customWidth="1"/>
    <col min="14379" max="14379" width="9.42578125" style="204" customWidth="1"/>
    <col min="14380" max="14383" width="0" style="204" hidden="1" customWidth="1"/>
    <col min="14384" max="14384" width="9" style="204" customWidth="1"/>
    <col min="14385" max="14392" width="0" style="204" hidden="1" customWidth="1"/>
    <col min="14393" max="14393" width="9.28515625" style="204" bestFit="1" customWidth="1"/>
    <col min="14394" max="14394" width="9.140625" style="204" customWidth="1"/>
    <col min="14395" max="14395" width="9.140625" style="204" bestFit="1" customWidth="1"/>
    <col min="14396" max="14398" width="0" style="204" hidden="1" customWidth="1"/>
    <col min="14399" max="14399" width="9.140625" style="204" bestFit="1" customWidth="1"/>
    <col min="14400" max="14403" width="0" style="204" hidden="1" customWidth="1"/>
    <col min="14404" max="14404" width="9.42578125" style="204" bestFit="1" customWidth="1"/>
    <col min="14405" max="14408" width="0" style="204" hidden="1" customWidth="1"/>
    <col min="14409" max="14409" width="12.7109375" style="204" customWidth="1"/>
    <col min="14410" max="14413" width="0" style="204" hidden="1" customWidth="1"/>
    <col min="14414" max="14414" width="14.7109375" style="204" customWidth="1"/>
    <col min="14415" max="14436" width="9.140625" style="204" customWidth="1"/>
    <col min="14437" max="14592" width="9.140625" style="204"/>
    <col min="14593" max="14593" width="6.7109375" style="204" customWidth="1"/>
    <col min="14594" max="14594" width="5.7109375" style="204" customWidth="1"/>
    <col min="14595" max="14595" width="38.42578125" style="204" customWidth="1"/>
    <col min="14596" max="14596" width="8.7109375" style="204" customWidth="1"/>
    <col min="14597" max="14597" width="0" style="204" hidden="1" customWidth="1"/>
    <col min="14598" max="14598" width="15.42578125" style="204" customWidth="1"/>
    <col min="14599" max="14599" width="7.7109375" style="204" customWidth="1"/>
    <col min="14600" max="14600" width="9.7109375" style="204" customWidth="1"/>
    <col min="14601" max="14601" width="9.42578125" style="204" customWidth="1"/>
    <col min="14602" max="14602" width="0" style="204" hidden="1" customWidth="1"/>
    <col min="14603" max="14603" width="33" style="204" customWidth="1"/>
    <col min="14604" max="14606" width="0" style="204" hidden="1" customWidth="1"/>
    <col min="14607" max="14607" width="9.7109375" style="204" customWidth="1"/>
    <col min="14608" max="14608" width="12.140625" style="204" customWidth="1"/>
    <col min="14609" max="14609" width="11.7109375" style="204" customWidth="1"/>
    <col min="14610" max="14610" width="14.7109375" style="204" customWidth="1"/>
    <col min="14611" max="14613" width="0" style="204" hidden="1" customWidth="1"/>
    <col min="14614" max="14614" width="9.28515625" style="204" customWidth="1"/>
    <col min="14615" max="14615" width="0" style="204" hidden="1" customWidth="1"/>
    <col min="14616" max="14616" width="11" style="204" bestFit="1" customWidth="1"/>
    <col min="14617" max="14617" width="11.140625" style="204" bestFit="1" customWidth="1"/>
    <col min="14618" max="14620" width="0" style="204" hidden="1" customWidth="1"/>
    <col min="14621" max="14621" width="10.7109375" style="204" bestFit="1" customWidth="1"/>
    <col min="14622" max="14626" width="0" style="204" hidden="1" customWidth="1"/>
    <col min="14627" max="14627" width="9.28515625" style="204" customWidth="1"/>
    <col min="14628" max="14630" width="0" style="204" hidden="1" customWidth="1"/>
    <col min="14631" max="14631" width="8.7109375" style="204" customWidth="1"/>
    <col min="14632" max="14632" width="9.140625" style="204" bestFit="1" customWidth="1"/>
    <col min="14633" max="14634" width="0" style="204" hidden="1" customWidth="1"/>
    <col min="14635" max="14635" width="9.42578125" style="204" customWidth="1"/>
    <col min="14636" max="14639" width="0" style="204" hidden="1" customWidth="1"/>
    <col min="14640" max="14640" width="9" style="204" customWidth="1"/>
    <col min="14641" max="14648" width="0" style="204" hidden="1" customWidth="1"/>
    <col min="14649" max="14649" width="9.28515625" style="204" bestFit="1" customWidth="1"/>
    <col min="14650" max="14650" width="9.140625" style="204" customWidth="1"/>
    <col min="14651" max="14651" width="9.140625" style="204" bestFit="1" customWidth="1"/>
    <col min="14652" max="14654" width="0" style="204" hidden="1" customWidth="1"/>
    <col min="14655" max="14655" width="9.140625" style="204" bestFit="1" customWidth="1"/>
    <col min="14656" max="14659" width="0" style="204" hidden="1" customWidth="1"/>
    <col min="14660" max="14660" width="9.42578125" style="204" bestFit="1" customWidth="1"/>
    <col min="14661" max="14664" width="0" style="204" hidden="1" customWidth="1"/>
    <col min="14665" max="14665" width="12.7109375" style="204" customWidth="1"/>
    <col min="14666" max="14669" width="0" style="204" hidden="1" customWidth="1"/>
    <col min="14670" max="14670" width="14.7109375" style="204" customWidth="1"/>
    <col min="14671" max="14692" width="9.140625" style="204" customWidth="1"/>
    <col min="14693" max="14848" width="9.140625" style="204"/>
    <col min="14849" max="14849" width="6.7109375" style="204" customWidth="1"/>
    <col min="14850" max="14850" width="5.7109375" style="204" customWidth="1"/>
    <col min="14851" max="14851" width="38.42578125" style="204" customWidth="1"/>
    <col min="14852" max="14852" width="8.7109375" style="204" customWidth="1"/>
    <col min="14853" max="14853" width="0" style="204" hidden="1" customWidth="1"/>
    <col min="14854" max="14854" width="15.42578125" style="204" customWidth="1"/>
    <col min="14855" max="14855" width="7.7109375" style="204" customWidth="1"/>
    <col min="14856" max="14856" width="9.7109375" style="204" customWidth="1"/>
    <col min="14857" max="14857" width="9.42578125" style="204" customWidth="1"/>
    <col min="14858" max="14858" width="0" style="204" hidden="1" customWidth="1"/>
    <col min="14859" max="14859" width="33" style="204" customWidth="1"/>
    <col min="14860" max="14862" width="0" style="204" hidden="1" customWidth="1"/>
    <col min="14863" max="14863" width="9.7109375" style="204" customWidth="1"/>
    <col min="14864" max="14864" width="12.140625" style="204" customWidth="1"/>
    <col min="14865" max="14865" width="11.7109375" style="204" customWidth="1"/>
    <col min="14866" max="14866" width="14.7109375" style="204" customWidth="1"/>
    <col min="14867" max="14869" width="0" style="204" hidden="1" customWidth="1"/>
    <col min="14870" max="14870" width="9.28515625" style="204" customWidth="1"/>
    <col min="14871" max="14871" width="0" style="204" hidden="1" customWidth="1"/>
    <col min="14872" max="14872" width="11" style="204" bestFit="1" customWidth="1"/>
    <col min="14873" max="14873" width="11.140625" style="204" bestFit="1" customWidth="1"/>
    <col min="14874" max="14876" width="0" style="204" hidden="1" customWidth="1"/>
    <col min="14877" max="14877" width="10.7109375" style="204" bestFit="1" customWidth="1"/>
    <col min="14878" max="14882" width="0" style="204" hidden="1" customWidth="1"/>
    <col min="14883" max="14883" width="9.28515625" style="204" customWidth="1"/>
    <col min="14884" max="14886" width="0" style="204" hidden="1" customWidth="1"/>
    <col min="14887" max="14887" width="8.7109375" style="204" customWidth="1"/>
    <col min="14888" max="14888" width="9.140625" style="204" bestFit="1" customWidth="1"/>
    <col min="14889" max="14890" width="0" style="204" hidden="1" customWidth="1"/>
    <col min="14891" max="14891" width="9.42578125" style="204" customWidth="1"/>
    <col min="14892" max="14895" width="0" style="204" hidden="1" customWidth="1"/>
    <col min="14896" max="14896" width="9" style="204" customWidth="1"/>
    <col min="14897" max="14904" width="0" style="204" hidden="1" customWidth="1"/>
    <col min="14905" max="14905" width="9.28515625" style="204" bestFit="1" customWidth="1"/>
    <col min="14906" max="14906" width="9.140625" style="204" customWidth="1"/>
    <col min="14907" max="14907" width="9.140625" style="204" bestFit="1" customWidth="1"/>
    <col min="14908" max="14910" width="0" style="204" hidden="1" customWidth="1"/>
    <col min="14911" max="14911" width="9.140625" style="204" bestFit="1" customWidth="1"/>
    <col min="14912" max="14915" width="0" style="204" hidden="1" customWidth="1"/>
    <col min="14916" max="14916" width="9.42578125" style="204" bestFit="1" customWidth="1"/>
    <col min="14917" max="14920" width="0" style="204" hidden="1" customWidth="1"/>
    <col min="14921" max="14921" width="12.7109375" style="204" customWidth="1"/>
    <col min="14922" max="14925" width="0" style="204" hidden="1" customWidth="1"/>
    <col min="14926" max="14926" width="14.7109375" style="204" customWidth="1"/>
    <col min="14927" max="14948" width="9.140625" style="204" customWidth="1"/>
    <col min="14949" max="15104" width="9.140625" style="204"/>
    <col min="15105" max="15105" width="6.7109375" style="204" customWidth="1"/>
    <col min="15106" max="15106" width="5.7109375" style="204" customWidth="1"/>
    <col min="15107" max="15107" width="38.42578125" style="204" customWidth="1"/>
    <col min="15108" max="15108" width="8.7109375" style="204" customWidth="1"/>
    <col min="15109" max="15109" width="0" style="204" hidden="1" customWidth="1"/>
    <col min="15110" max="15110" width="15.42578125" style="204" customWidth="1"/>
    <col min="15111" max="15111" width="7.7109375" style="204" customWidth="1"/>
    <col min="15112" max="15112" width="9.7109375" style="204" customWidth="1"/>
    <col min="15113" max="15113" width="9.42578125" style="204" customWidth="1"/>
    <col min="15114" max="15114" width="0" style="204" hidden="1" customWidth="1"/>
    <col min="15115" max="15115" width="33" style="204" customWidth="1"/>
    <col min="15116" max="15118" width="0" style="204" hidden="1" customWidth="1"/>
    <col min="15119" max="15119" width="9.7109375" style="204" customWidth="1"/>
    <col min="15120" max="15120" width="12.140625" style="204" customWidth="1"/>
    <col min="15121" max="15121" width="11.7109375" style="204" customWidth="1"/>
    <col min="15122" max="15122" width="14.7109375" style="204" customWidth="1"/>
    <col min="15123" max="15125" width="0" style="204" hidden="1" customWidth="1"/>
    <col min="15126" max="15126" width="9.28515625" style="204" customWidth="1"/>
    <col min="15127" max="15127" width="0" style="204" hidden="1" customWidth="1"/>
    <col min="15128" max="15128" width="11" style="204" bestFit="1" customWidth="1"/>
    <col min="15129" max="15129" width="11.140625" style="204" bestFit="1" customWidth="1"/>
    <col min="15130" max="15132" width="0" style="204" hidden="1" customWidth="1"/>
    <col min="15133" max="15133" width="10.7109375" style="204" bestFit="1" customWidth="1"/>
    <col min="15134" max="15138" width="0" style="204" hidden="1" customWidth="1"/>
    <col min="15139" max="15139" width="9.28515625" style="204" customWidth="1"/>
    <col min="15140" max="15142" width="0" style="204" hidden="1" customWidth="1"/>
    <col min="15143" max="15143" width="8.7109375" style="204" customWidth="1"/>
    <col min="15144" max="15144" width="9.140625" style="204" bestFit="1" customWidth="1"/>
    <col min="15145" max="15146" width="0" style="204" hidden="1" customWidth="1"/>
    <col min="15147" max="15147" width="9.42578125" style="204" customWidth="1"/>
    <col min="15148" max="15151" width="0" style="204" hidden="1" customWidth="1"/>
    <col min="15152" max="15152" width="9" style="204" customWidth="1"/>
    <col min="15153" max="15160" width="0" style="204" hidden="1" customWidth="1"/>
    <col min="15161" max="15161" width="9.28515625" style="204" bestFit="1" customWidth="1"/>
    <col min="15162" max="15162" width="9.140625" style="204" customWidth="1"/>
    <col min="15163" max="15163" width="9.140625" style="204" bestFit="1" customWidth="1"/>
    <col min="15164" max="15166" width="0" style="204" hidden="1" customWidth="1"/>
    <col min="15167" max="15167" width="9.140625" style="204" bestFit="1" customWidth="1"/>
    <col min="15168" max="15171" width="0" style="204" hidden="1" customWidth="1"/>
    <col min="15172" max="15172" width="9.42578125" style="204" bestFit="1" customWidth="1"/>
    <col min="15173" max="15176" width="0" style="204" hidden="1" customWidth="1"/>
    <col min="15177" max="15177" width="12.7109375" style="204" customWidth="1"/>
    <col min="15178" max="15181" width="0" style="204" hidden="1" customWidth="1"/>
    <col min="15182" max="15182" width="14.7109375" style="204" customWidth="1"/>
    <col min="15183" max="15204" width="9.140625" style="204" customWidth="1"/>
    <col min="15205" max="15360" width="9.140625" style="204"/>
    <col min="15361" max="15361" width="6.7109375" style="204" customWidth="1"/>
    <col min="15362" max="15362" width="5.7109375" style="204" customWidth="1"/>
    <col min="15363" max="15363" width="38.42578125" style="204" customWidth="1"/>
    <col min="15364" max="15364" width="8.7109375" style="204" customWidth="1"/>
    <col min="15365" max="15365" width="0" style="204" hidden="1" customWidth="1"/>
    <col min="15366" max="15366" width="15.42578125" style="204" customWidth="1"/>
    <col min="15367" max="15367" width="7.7109375" style="204" customWidth="1"/>
    <col min="15368" max="15368" width="9.7109375" style="204" customWidth="1"/>
    <col min="15369" max="15369" width="9.42578125" style="204" customWidth="1"/>
    <col min="15370" max="15370" width="0" style="204" hidden="1" customWidth="1"/>
    <col min="15371" max="15371" width="33" style="204" customWidth="1"/>
    <col min="15372" max="15374" width="0" style="204" hidden="1" customWidth="1"/>
    <col min="15375" max="15375" width="9.7109375" style="204" customWidth="1"/>
    <col min="15376" max="15376" width="12.140625" style="204" customWidth="1"/>
    <col min="15377" max="15377" width="11.7109375" style="204" customWidth="1"/>
    <col min="15378" max="15378" width="14.7109375" style="204" customWidth="1"/>
    <col min="15379" max="15381" width="0" style="204" hidden="1" customWidth="1"/>
    <col min="15382" max="15382" width="9.28515625" style="204" customWidth="1"/>
    <col min="15383" max="15383" width="0" style="204" hidden="1" customWidth="1"/>
    <col min="15384" max="15384" width="11" style="204" bestFit="1" customWidth="1"/>
    <col min="15385" max="15385" width="11.140625" style="204" bestFit="1" customWidth="1"/>
    <col min="15386" max="15388" width="0" style="204" hidden="1" customWidth="1"/>
    <col min="15389" max="15389" width="10.7109375" style="204" bestFit="1" customWidth="1"/>
    <col min="15390" max="15394" width="0" style="204" hidden="1" customWidth="1"/>
    <col min="15395" max="15395" width="9.28515625" style="204" customWidth="1"/>
    <col min="15396" max="15398" width="0" style="204" hidden="1" customWidth="1"/>
    <col min="15399" max="15399" width="8.7109375" style="204" customWidth="1"/>
    <col min="15400" max="15400" width="9.140625" style="204" bestFit="1" customWidth="1"/>
    <col min="15401" max="15402" width="0" style="204" hidden="1" customWidth="1"/>
    <col min="15403" max="15403" width="9.42578125" style="204" customWidth="1"/>
    <col min="15404" max="15407" width="0" style="204" hidden="1" customWidth="1"/>
    <col min="15408" max="15408" width="9" style="204" customWidth="1"/>
    <col min="15409" max="15416" width="0" style="204" hidden="1" customWidth="1"/>
    <col min="15417" max="15417" width="9.28515625" style="204" bestFit="1" customWidth="1"/>
    <col min="15418" max="15418" width="9.140625" style="204" customWidth="1"/>
    <col min="15419" max="15419" width="9.140625" style="204" bestFit="1" customWidth="1"/>
    <col min="15420" max="15422" width="0" style="204" hidden="1" customWidth="1"/>
    <col min="15423" max="15423" width="9.140625" style="204" bestFit="1" customWidth="1"/>
    <col min="15424" max="15427" width="0" style="204" hidden="1" customWidth="1"/>
    <col min="15428" max="15428" width="9.42578125" style="204" bestFit="1" customWidth="1"/>
    <col min="15429" max="15432" width="0" style="204" hidden="1" customWidth="1"/>
    <col min="15433" max="15433" width="12.7109375" style="204" customWidth="1"/>
    <col min="15434" max="15437" width="0" style="204" hidden="1" customWidth="1"/>
    <col min="15438" max="15438" width="14.7109375" style="204" customWidth="1"/>
    <col min="15439" max="15460" width="9.140625" style="204" customWidth="1"/>
    <col min="15461" max="15616" width="9.140625" style="204"/>
    <col min="15617" max="15617" width="6.7109375" style="204" customWidth="1"/>
    <col min="15618" max="15618" width="5.7109375" style="204" customWidth="1"/>
    <col min="15619" max="15619" width="38.42578125" style="204" customWidth="1"/>
    <col min="15620" max="15620" width="8.7109375" style="204" customWidth="1"/>
    <col min="15621" max="15621" width="0" style="204" hidden="1" customWidth="1"/>
    <col min="15622" max="15622" width="15.42578125" style="204" customWidth="1"/>
    <col min="15623" max="15623" width="7.7109375" style="204" customWidth="1"/>
    <col min="15624" max="15624" width="9.7109375" style="204" customWidth="1"/>
    <col min="15625" max="15625" width="9.42578125" style="204" customWidth="1"/>
    <col min="15626" max="15626" width="0" style="204" hidden="1" customWidth="1"/>
    <col min="15627" max="15627" width="33" style="204" customWidth="1"/>
    <col min="15628" max="15630" width="0" style="204" hidden="1" customWidth="1"/>
    <col min="15631" max="15631" width="9.7109375" style="204" customWidth="1"/>
    <col min="15632" max="15632" width="12.140625" style="204" customWidth="1"/>
    <col min="15633" max="15633" width="11.7109375" style="204" customWidth="1"/>
    <col min="15634" max="15634" width="14.7109375" style="204" customWidth="1"/>
    <col min="15635" max="15637" width="0" style="204" hidden="1" customWidth="1"/>
    <col min="15638" max="15638" width="9.28515625" style="204" customWidth="1"/>
    <col min="15639" max="15639" width="0" style="204" hidden="1" customWidth="1"/>
    <col min="15640" max="15640" width="11" style="204" bestFit="1" customWidth="1"/>
    <col min="15641" max="15641" width="11.140625" style="204" bestFit="1" customWidth="1"/>
    <col min="15642" max="15644" width="0" style="204" hidden="1" customWidth="1"/>
    <col min="15645" max="15645" width="10.7109375" style="204" bestFit="1" customWidth="1"/>
    <col min="15646" max="15650" width="0" style="204" hidden="1" customWidth="1"/>
    <col min="15651" max="15651" width="9.28515625" style="204" customWidth="1"/>
    <col min="15652" max="15654" width="0" style="204" hidden="1" customWidth="1"/>
    <col min="15655" max="15655" width="8.7109375" style="204" customWidth="1"/>
    <col min="15656" max="15656" width="9.140625" style="204" bestFit="1" customWidth="1"/>
    <col min="15657" max="15658" width="0" style="204" hidden="1" customWidth="1"/>
    <col min="15659" max="15659" width="9.42578125" style="204" customWidth="1"/>
    <col min="15660" max="15663" width="0" style="204" hidden="1" customWidth="1"/>
    <col min="15664" max="15664" width="9" style="204" customWidth="1"/>
    <col min="15665" max="15672" width="0" style="204" hidden="1" customWidth="1"/>
    <col min="15673" max="15673" width="9.28515625" style="204" bestFit="1" customWidth="1"/>
    <col min="15674" max="15674" width="9.140625" style="204" customWidth="1"/>
    <col min="15675" max="15675" width="9.140625" style="204" bestFit="1" customWidth="1"/>
    <col min="15676" max="15678" width="0" style="204" hidden="1" customWidth="1"/>
    <col min="15679" max="15679" width="9.140625" style="204" bestFit="1" customWidth="1"/>
    <col min="15680" max="15683" width="0" style="204" hidden="1" customWidth="1"/>
    <col min="15684" max="15684" width="9.42578125" style="204" bestFit="1" customWidth="1"/>
    <col min="15685" max="15688" width="0" style="204" hidden="1" customWidth="1"/>
    <col min="15689" max="15689" width="12.7109375" style="204" customWidth="1"/>
    <col min="15690" max="15693" width="0" style="204" hidden="1" customWidth="1"/>
    <col min="15694" max="15694" width="14.7109375" style="204" customWidth="1"/>
    <col min="15695" max="15716" width="9.140625" style="204" customWidth="1"/>
    <col min="15717" max="15872" width="9.140625" style="204"/>
    <col min="15873" max="15873" width="6.7109375" style="204" customWidth="1"/>
    <col min="15874" max="15874" width="5.7109375" style="204" customWidth="1"/>
    <col min="15875" max="15875" width="38.42578125" style="204" customWidth="1"/>
    <col min="15876" max="15876" width="8.7109375" style="204" customWidth="1"/>
    <col min="15877" max="15877" width="0" style="204" hidden="1" customWidth="1"/>
    <col min="15878" max="15878" width="15.42578125" style="204" customWidth="1"/>
    <col min="15879" max="15879" width="7.7109375" style="204" customWidth="1"/>
    <col min="15880" max="15880" width="9.7109375" style="204" customWidth="1"/>
    <col min="15881" max="15881" width="9.42578125" style="204" customWidth="1"/>
    <col min="15882" max="15882" width="0" style="204" hidden="1" customWidth="1"/>
    <col min="15883" max="15883" width="33" style="204" customWidth="1"/>
    <col min="15884" max="15886" width="0" style="204" hidden="1" customWidth="1"/>
    <col min="15887" max="15887" width="9.7109375" style="204" customWidth="1"/>
    <col min="15888" max="15888" width="12.140625" style="204" customWidth="1"/>
    <col min="15889" max="15889" width="11.7109375" style="204" customWidth="1"/>
    <col min="15890" max="15890" width="14.7109375" style="204" customWidth="1"/>
    <col min="15891" max="15893" width="0" style="204" hidden="1" customWidth="1"/>
    <col min="15894" max="15894" width="9.28515625" style="204" customWidth="1"/>
    <col min="15895" max="15895" width="0" style="204" hidden="1" customWidth="1"/>
    <col min="15896" max="15896" width="11" style="204" bestFit="1" customWidth="1"/>
    <col min="15897" max="15897" width="11.140625" style="204" bestFit="1" customWidth="1"/>
    <col min="15898" max="15900" width="0" style="204" hidden="1" customWidth="1"/>
    <col min="15901" max="15901" width="10.7109375" style="204" bestFit="1" customWidth="1"/>
    <col min="15902" max="15906" width="0" style="204" hidden="1" customWidth="1"/>
    <col min="15907" max="15907" width="9.28515625" style="204" customWidth="1"/>
    <col min="15908" max="15910" width="0" style="204" hidden="1" customWidth="1"/>
    <col min="15911" max="15911" width="8.7109375" style="204" customWidth="1"/>
    <col min="15912" max="15912" width="9.140625" style="204" bestFit="1" customWidth="1"/>
    <col min="15913" max="15914" width="0" style="204" hidden="1" customWidth="1"/>
    <col min="15915" max="15915" width="9.42578125" style="204" customWidth="1"/>
    <col min="15916" max="15919" width="0" style="204" hidden="1" customWidth="1"/>
    <col min="15920" max="15920" width="9" style="204" customWidth="1"/>
    <col min="15921" max="15928" width="0" style="204" hidden="1" customWidth="1"/>
    <col min="15929" max="15929" width="9.28515625" style="204" bestFit="1" customWidth="1"/>
    <col min="15930" max="15930" width="9.140625" style="204" customWidth="1"/>
    <col min="15931" max="15931" width="9.140625" style="204" bestFit="1" customWidth="1"/>
    <col min="15932" max="15934" width="0" style="204" hidden="1" customWidth="1"/>
    <col min="15935" max="15935" width="9.140625" style="204" bestFit="1" customWidth="1"/>
    <col min="15936" max="15939" width="0" style="204" hidden="1" customWidth="1"/>
    <col min="15940" max="15940" width="9.42578125" style="204" bestFit="1" customWidth="1"/>
    <col min="15941" max="15944" width="0" style="204" hidden="1" customWidth="1"/>
    <col min="15945" max="15945" width="12.7109375" style="204" customWidth="1"/>
    <col min="15946" max="15949" width="0" style="204" hidden="1" customWidth="1"/>
    <col min="15950" max="15950" width="14.7109375" style="204" customWidth="1"/>
    <col min="15951" max="15972" width="9.140625" style="204" customWidth="1"/>
    <col min="15973" max="16128" width="9.140625" style="204"/>
    <col min="16129" max="16129" width="6.7109375" style="204" customWidth="1"/>
    <col min="16130" max="16130" width="5.7109375" style="204" customWidth="1"/>
    <col min="16131" max="16131" width="38.42578125" style="204" customWidth="1"/>
    <col min="16132" max="16132" width="8.7109375" style="204" customWidth="1"/>
    <col min="16133" max="16133" width="0" style="204" hidden="1" customWidth="1"/>
    <col min="16134" max="16134" width="15.42578125" style="204" customWidth="1"/>
    <col min="16135" max="16135" width="7.7109375" style="204" customWidth="1"/>
    <col min="16136" max="16136" width="9.7109375" style="204" customWidth="1"/>
    <col min="16137" max="16137" width="9.42578125" style="204" customWidth="1"/>
    <col min="16138" max="16138" width="0" style="204" hidden="1" customWidth="1"/>
    <col min="16139" max="16139" width="33" style="204" customWidth="1"/>
    <col min="16140" max="16142" width="0" style="204" hidden="1" customWidth="1"/>
    <col min="16143" max="16143" width="9.7109375" style="204" customWidth="1"/>
    <col min="16144" max="16144" width="12.140625" style="204" customWidth="1"/>
    <col min="16145" max="16145" width="11.7109375" style="204" customWidth="1"/>
    <col min="16146" max="16146" width="14.7109375" style="204" customWidth="1"/>
    <col min="16147" max="16149" width="0" style="204" hidden="1" customWidth="1"/>
    <col min="16150" max="16150" width="9.28515625" style="204" customWidth="1"/>
    <col min="16151" max="16151" width="0" style="204" hidden="1" customWidth="1"/>
    <col min="16152" max="16152" width="11" style="204" bestFit="1" customWidth="1"/>
    <col min="16153" max="16153" width="11.140625" style="204" bestFit="1" customWidth="1"/>
    <col min="16154" max="16156" width="0" style="204" hidden="1" customWidth="1"/>
    <col min="16157" max="16157" width="10.7109375" style="204" bestFit="1" customWidth="1"/>
    <col min="16158" max="16162" width="0" style="204" hidden="1" customWidth="1"/>
    <col min="16163" max="16163" width="9.28515625" style="204" customWidth="1"/>
    <col min="16164" max="16166" width="0" style="204" hidden="1" customWidth="1"/>
    <col min="16167" max="16167" width="8.7109375" style="204" customWidth="1"/>
    <col min="16168" max="16168" width="9.140625" style="204" bestFit="1" customWidth="1"/>
    <col min="16169" max="16170" width="0" style="204" hidden="1" customWidth="1"/>
    <col min="16171" max="16171" width="9.42578125" style="204" customWidth="1"/>
    <col min="16172" max="16175" width="0" style="204" hidden="1" customWidth="1"/>
    <col min="16176" max="16176" width="9" style="204" customWidth="1"/>
    <col min="16177" max="16184" width="0" style="204" hidden="1" customWidth="1"/>
    <col min="16185" max="16185" width="9.28515625" style="204" bestFit="1" customWidth="1"/>
    <col min="16186" max="16186" width="9.140625" style="204" customWidth="1"/>
    <col min="16187" max="16187" width="9.140625" style="204" bestFit="1" customWidth="1"/>
    <col min="16188" max="16190" width="0" style="204" hidden="1" customWidth="1"/>
    <col min="16191" max="16191" width="9.140625" style="204" bestFit="1" customWidth="1"/>
    <col min="16192" max="16195" width="0" style="204" hidden="1" customWidth="1"/>
    <col min="16196" max="16196" width="9.42578125" style="204" bestFit="1" customWidth="1"/>
    <col min="16197" max="16200" width="0" style="204" hidden="1" customWidth="1"/>
    <col min="16201" max="16201" width="12.7109375" style="204" customWidth="1"/>
    <col min="16202" max="16205" width="0" style="204" hidden="1" customWidth="1"/>
    <col min="16206" max="16206" width="14.7109375" style="204" customWidth="1"/>
    <col min="16207" max="16228" width="9.140625" style="204" customWidth="1"/>
    <col min="16229" max="16384" width="9.140625" style="204"/>
  </cols>
  <sheetData>
    <row r="1" spans="1:94" s="212" customFormat="1" ht="18" customHeight="1" x14ac:dyDescent="0.25">
      <c r="A1" s="208"/>
      <c r="B1" s="304" t="s">
        <v>278</v>
      </c>
      <c r="C1" s="304"/>
      <c r="D1" s="304"/>
      <c r="E1" s="304"/>
      <c r="F1" s="304"/>
      <c r="G1" s="304"/>
      <c r="H1" s="304"/>
      <c r="I1" s="304"/>
      <c r="J1" s="304"/>
      <c r="K1" s="311"/>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4"/>
      <c r="BB1" s="304"/>
      <c r="BC1" s="304"/>
      <c r="BD1" s="304"/>
      <c r="BE1" s="304"/>
      <c r="BF1" s="304"/>
      <c r="BG1" s="304"/>
      <c r="BH1" s="304"/>
      <c r="BI1" s="304"/>
      <c r="BJ1" s="304"/>
      <c r="BK1" s="304"/>
      <c r="BL1" s="304"/>
      <c r="BM1" s="304"/>
      <c r="BN1" s="304"/>
      <c r="BO1" s="304"/>
      <c r="BP1" s="304"/>
      <c r="BQ1" s="304"/>
      <c r="BR1" s="304"/>
      <c r="BS1" s="304"/>
      <c r="BT1" s="304"/>
      <c r="BU1" s="304"/>
      <c r="BV1" s="209"/>
      <c r="BW1" s="209"/>
      <c r="BX1" s="209"/>
      <c r="BY1" s="209"/>
      <c r="BZ1" s="209"/>
      <c r="CA1" s="210"/>
      <c r="CB1" s="211"/>
      <c r="CD1" s="211"/>
      <c r="CE1" s="211"/>
      <c r="CG1" s="211"/>
      <c r="CH1" s="211"/>
      <c r="CI1" s="211"/>
      <c r="CJ1" s="209"/>
    </row>
    <row r="2" spans="1:94" s="215" customFormat="1" ht="17.25" customHeight="1" x14ac:dyDescent="0.25">
      <c r="A2" s="213"/>
      <c r="B2" s="308" t="s">
        <v>251</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211"/>
      <c r="CC2" s="211"/>
      <c r="CF2" s="208"/>
      <c r="CJ2" s="207"/>
      <c r="CK2" s="208"/>
      <c r="CL2" s="208"/>
      <c r="CM2" s="208"/>
      <c r="CN2" s="208"/>
      <c r="CO2" s="208"/>
      <c r="CP2" s="208"/>
    </row>
    <row r="3" spans="1:94" s="212" customFormat="1" ht="17.25" customHeight="1" x14ac:dyDescent="0.25">
      <c r="A3" s="216" t="s">
        <v>0</v>
      </c>
      <c r="B3" s="305" t="s">
        <v>1</v>
      </c>
      <c r="C3" s="305" t="s">
        <v>2</v>
      </c>
      <c r="D3" s="305" t="s">
        <v>3</v>
      </c>
      <c r="E3" s="305" t="s">
        <v>4</v>
      </c>
      <c r="F3" s="305"/>
      <c r="G3" s="305" t="s">
        <v>5</v>
      </c>
      <c r="H3" s="305"/>
      <c r="I3" s="305" t="s">
        <v>6</v>
      </c>
      <c r="J3" s="305" t="s">
        <v>7</v>
      </c>
      <c r="K3" s="306" t="s">
        <v>8</v>
      </c>
      <c r="L3" s="305" t="s">
        <v>9</v>
      </c>
      <c r="M3" s="305" t="s">
        <v>10</v>
      </c>
      <c r="N3" s="305" t="s">
        <v>11</v>
      </c>
      <c r="O3" s="305" t="s">
        <v>12</v>
      </c>
      <c r="P3" s="305" t="s">
        <v>13</v>
      </c>
      <c r="Q3" s="305"/>
      <c r="R3" s="305" t="s">
        <v>14</v>
      </c>
      <c r="S3" s="305" t="s">
        <v>15</v>
      </c>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217"/>
      <c r="BX3" s="217"/>
      <c r="BY3" s="217"/>
      <c r="BZ3" s="302" t="s">
        <v>254</v>
      </c>
      <c r="CA3" s="301" t="s">
        <v>17</v>
      </c>
      <c r="CB3" s="218"/>
      <c r="CC3" s="301"/>
      <c r="CD3" s="219"/>
      <c r="CE3" s="220" t="s">
        <v>18</v>
      </c>
      <c r="CG3" s="219"/>
      <c r="CH3" s="219">
        <v>2018</v>
      </c>
      <c r="CI3" s="219">
        <v>2019</v>
      </c>
      <c r="CJ3" s="302" t="s">
        <v>12</v>
      </c>
    </row>
    <row r="4" spans="1:94" s="210" customFormat="1" ht="22.5" customHeight="1" x14ac:dyDescent="0.25">
      <c r="A4" s="221"/>
      <c r="B4" s="305"/>
      <c r="C4" s="305"/>
      <c r="D4" s="305"/>
      <c r="E4" s="221" t="s">
        <v>19</v>
      </c>
      <c r="F4" s="221" t="s">
        <v>20</v>
      </c>
      <c r="G4" s="221" t="s">
        <v>21</v>
      </c>
      <c r="H4" s="221" t="s">
        <v>22</v>
      </c>
      <c r="I4" s="305"/>
      <c r="J4" s="305"/>
      <c r="K4" s="306"/>
      <c r="L4" s="305"/>
      <c r="M4" s="305"/>
      <c r="N4" s="305"/>
      <c r="O4" s="305"/>
      <c r="P4" s="221">
        <v>2020</v>
      </c>
      <c r="Q4" s="221">
        <v>2021</v>
      </c>
      <c r="R4" s="305"/>
      <c r="S4" s="222" t="s">
        <v>23</v>
      </c>
      <c r="T4" s="222" t="s">
        <v>24</v>
      </c>
      <c r="U4" s="222" t="s">
        <v>25</v>
      </c>
      <c r="V4" s="222" t="s">
        <v>24</v>
      </c>
      <c r="W4" s="222" t="s">
        <v>26</v>
      </c>
      <c r="X4" s="222" t="s">
        <v>27</v>
      </c>
      <c r="Y4" s="222" t="s">
        <v>28</v>
      </c>
      <c r="Z4" s="222" t="s">
        <v>29</v>
      </c>
      <c r="AA4" s="222" t="s">
        <v>30</v>
      </c>
      <c r="AB4" s="222" t="s">
        <v>31</v>
      </c>
      <c r="AC4" s="222" t="s">
        <v>32</v>
      </c>
      <c r="AD4" s="222" t="s">
        <v>33</v>
      </c>
      <c r="AE4" s="222" t="s">
        <v>34</v>
      </c>
      <c r="AF4" s="222" t="s">
        <v>35</v>
      </c>
      <c r="AG4" s="222" t="s">
        <v>36</v>
      </c>
      <c r="AH4" s="222" t="s">
        <v>37</v>
      </c>
      <c r="AI4" s="222" t="s">
        <v>38</v>
      </c>
      <c r="AJ4" s="222" t="s">
        <v>39</v>
      </c>
      <c r="AK4" s="222" t="s">
        <v>40</v>
      </c>
      <c r="AL4" s="222" t="s">
        <v>41</v>
      </c>
      <c r="AM4" s="222" t="s">
        <v>42</v>
      </c>
      <c r="AN4" s="222" t="s">
        <v>43</v>
      </c>
      <c r="AO4" s="222" t="s">
        <v>44</v>
      </c>
      <c r="AP4" s="222" t="s">
        <v>45</v>
      </c>
      <c r="AQ4" s="222" t="s">
        <v>46</v>
      </c>
      <c r="AR4" s="222" t="s">
        <v>47</v>
      </c>
      <c r="AS4" s="222" t="s">
        <v>48</v>
      </c>
      <c r="AT4" s="222" t="s">
        <v>49</v>
      </c>
      <c r="AU4" s="222" t="s">
        <v>50</v>
      </c>
      <c r="AV4" s="222" t="s">
        <v>51</v>
      </c>
      <c r="AW4" s="222" t="s">
        <v>52</v>
      </c>
      <c r="AX4" s="222" t="s">
        <v>53</v>
      </c>
      <c r="AY4" s="222" t="s">
        <v>54</v>
      </c>
      <c r="AZ4" s="222" t="s">
        <v>55</v>
      </c>
      <c r="BA4" s="222" t="s">
        <v>56</v>
      </c>
      <c r="BB4" s="222" t="s">
        <v>57</v>
      </c>
      <c r="BC4" s="222" t="s">
        <v>58</v>
      </c>
      <c r="BD4" s="222" t="s">
        <v>59</v>
      </c>
      <c r="BE4" s="222" t="s">
        <v>60</v>
      </c>
      <c r="BF4" s="222" t="s">
        <v>61</v>
      </c>
      <c r="BG4" s="222" t="s">
        <v>62</v>
      </c>
      <c r="BH4" s="222" t="s">
        <v>63</v>
      </c>
      <c r="BI4" s="222" t="s">
        <v>64</v>
      </c>
      <c r="BJ4" s="222" t="s">
        <v>65</v>
      </c>
      <c r="BK4" s="222" t="s">
        <v>66</v>
      </c>
      <c r="BL4" s="222" t="s">
        <v>67</v>
      </c>
      <c r="BM4" s="222" t="s">
        <v>68</v>
      </c>
      <c r="BN4" s="222" t="s">
        <v>69</v>
      </c>
      <c r="BO4" s="222" t="s">
        <v>70</v>
      </c>
      <c r="BP4" s="222" t="s">
        <v>71</v>
      </c>
      <c r="BQ4" s="222" t="s">
        <v>72</v>
      </c>
      <c r="BR4" s="222" t="s">
        <v>73</v>
      </c>
      <c r="BS4" s="222" t="s">
        <v>74</v>
      </c>
      <c r="BT4" s="222" t="s">
        <v>75</v>
      </c>
      <c r="BU4" s="222" t="s">
        <v>74</v>
      </c>
      <c r="BV4" s="222" t="s">
        <v>76</v>
      </c>
      <c r="BW4" s="222" t="s">
        <v>77</v>
      </c>
      <c r="BX4" s="222" t="s">
        <v>78</v>
      </c>
      <c r="BY4" s="222" t="s">
        <v>79</v>
      </c>
      <c r="BZ4" s="303"/>
      <c r="CA4" s="301"/>
      <c r="CB4" s="218"/>
      <c r="CC4" s="301"/>
      <c r="CD4" s="223"/>
      <c r="CE4" s="220"/>
      <c r="CG4" s="223"/>
      <c r="CH4" s="223"/>
      <c r="CI4" s="223"/>
      <c r="CJ4" s="303"/>
    </row>
    <row r="5" spans="1:94" s="209" customFormat="1" ht="14.25" x14ac:dyDescent="0.25">
      <c r="A5" s="224"/>
      <c r="B5" s="221"/>
      <c r="C5" s="221" t="s">
        <v>80</v>
      </c>
      <c r="D5" s="225" t="s">
        <v>279</v>
      </c>
      <c r="E5" s="226"/>
      <c r="F5" s="227"/>
      <c r="G5" s="228"/>
      <c r="H5" s="228"/>
      <c r="I5" s="228"/>
      <c r="J5" s="228"/>
      <c r="K5" s="229"/>
      <c r="L5" s="230"/>
      <c r="M5" s="231">
        <f>SUMIFS(R$6:R$20,$M$6:$M$20,"ĐTH")</f>
        <v>0</v>
      </c>
      <c r="N5" s="232"/>
      <c r="O5" s="233">
        <f>SUMIFS($R$6:$R$28,$O$6:$O$28,"TH",$CA$6:$CA$28,"1")</f>
        <v>13.09</v>
      </c>
      <c r="P5" s="231">
        <f>SUMIFS($R$7:$R$20,$P$7:$P$20,"2018",$CA$7:$CA$20,"1")</f>
        <v>0</v>
      </c>
      <c r="Q5" s="231">
        <f>SUMIFS($R$22:$R$39,$Q$22:$Q$39,"2019",$CA$22:$CA$39,"1")</f>
        <v>0</v>
      </c>
      <c r="R5" s="232">
        <f>R6+R21</f>
        <v>23.678599999999999</v>
      </c>
      <c r="S5" s="232">
        <f>S6+S21</f>
        <v>0</v>
      </c>
      <c r="T5" s="232">
        <f>T6+T21</f>
        <v>0</v>
      </c>
      <c r="U5" s="232">
        <f>U6+U21</f>
        <v>0</v>
      </c>
      <c r="V5" s="232">
        <f>V6+V21</f>
        <v>0</v>
      </c>
      <c r="W5" s="232">
        <f>W6+W21</f>
        <v>0</v>
      </c>
      <c r="X5" s="232">
        <f>X6+X21</f>
        <v>9.8705999999999996</v>
      </c>
      <c r="Y5" s="232">
        <f>Y6+Y21</f>
        <v>11.587999999999999</v>
      </c>
      <c r="Z5" s="232">
        <f>Z6+Z21</f>
        <v>0</v>
      </c>
      <c r="AA5" s="232">
        <f>AA6+AA21</f>
        <v>0</v>
      </c>
      <c r="AB5" s="232">
        <f>AB6+AB21</f>
        <v>0</v>
      </c>
      <c r="AC5" s="232">
        <f>AC6+AC21</f>
        <v>0.81</v>
      </c>
      <c r="AD5" s="232">
        <f>AD6+AD21</f>
        <v>0</v>
      </c>
      <c r="AE5" s="232">
        <f>AE6+AE21</f>
        <v>0</v>
      </c>
      <c r="AF5" s="232">
        <f>AF6+AF21</f>
        <v>0</v>
      </c>
      <c r="AG5" s="232">
        <f>AG6+AG21</f>
        <v>0</v>
      </c>
      <c r="AH5" s="232">
        <f>AH6+AH21</f>
        <v>0</v>
      </c>
      <c r="AI5" s="232">
        <f>AI6+AI21</f>
        <v>0</v>
      </c>
      <c r="AJ5" s="232">
        <f>AJ6+AJ21</f>
        <v>0</v>
      </c>
      <c r="AK5" s="232">
        <f>AK6+AK21</f>
        <v>0</v>
      </c>
      <c r="AL5" s="232">
        <f>AL6+AL21</f>
        <v>0</v>
      </c>
      <c r="AM5" s="232">
        <f>AM6+AM21</f>
        <v>0.1</v>
      </c>
      <c r="AN5" s="232">
        <f>AN6+AN21</f>
        <v>0</v>
      </c>
      <c r="AO5" s="232">
        <f>AO6+AO21</f>
        <v>0</v>
      </c>
      <c r="AP5" s="232">
        <f>AP6+AP21</f>
        <v>0</v>
      </c>
      <c r="AQ5" s="232">
        <f>AQ6+AQ21</f>
        <v>0</v>
      </c>
      <c r="AR5" s="232">
        <f>AR6+AR21</f>
        <v>0</v>
      </c>
      <c r="AS5" s="232">
        <f>AS6+AS21</f>
        <v>0</v>
      </c>
      <c r="AT5" s="232">
        <f>AT6+AT21</f>
        <v>0</v>
      </c>
      <c r="AU5" s="232">
        <f>AU6+AU21</f>
        <v>0</v>
      </c>
      <c r="AV5" s="232">
        <f>AV6+AV21</f>
        <v>0</v>
      </c>
      <c r="AW5" s="232">
        <f>AW6+AW21</f>
        <v>0</v>
      </c>
      <c r="AX5" s="232">
        <f>AX6+AX21</f>
        <v>0</v>
      </c>
      <c r="AY5" s="232">
        <f>AY6+AY21</f>
        <v>0</v>
      </c>
      <c r="AZ5" s="232">
        <f>AZ6+AZ21</f>
        <v>0</v>
      </c>
      <c r="BA5" s="232">
        <f>BA6+BA21</f>
        <v>0</v>
      </c>
      <c r="BB5" s="232">
        <f>BB6+BB21</f>
        <v>0</v>
      </c>
      <c r="BC5" s="232">
        <f>BC6+BC21</f>
        <v>0</v>
      </c>
      <c r="BD5" s="232">
        <f>BD6+BD21</f>
        <v>0</v>
      </c>
      <c r="BE5" s="232">
        <f>BE6+BE21</f>
        <v>1.26</v>
      </c>
      <c r="BF5" s="232">
        <f>BF6+BF21</f>
        <v>0</v>
      </c>
      <c r="BG5" s="232">
        <f>BG6+BG21</f>
        <v>0.05</v>
      </c>
      <c r="BH5" s="232">
        <f>BH6+BH21</f>
        <v>0</v>
      </c>
      <c r="BI5" s="232">
        <f>BI6+BI21</f>
        <v>0</v>
      </c>
      <c r="BJ5" s="232">
        <f>BJ6+BJ21</f>
        <v>0</v>
      </c>
      <c r="BK5" s="232">
        <f>BK6+BK21</f>
        <v>0</v>
      </c>
      <c r="BL5" s="232">
        <f>BL6+BL21</f>
        <v>0</v>
      </c>
      <c r="BM5" s="232">
        <f>BM6+BM21</f>
        <v>0</v>
      </c>
      <c r="BN5" s="232">
        <f>BN6+BN21</f>
        <v>0</v>
      </c>
      <c r="BO5" s="232">
        <f>BO6+BO21</f>
        <v>0</v>
      </c>
      <c r="BP5" s="232">
        <f>BP6+BP21</f>
        <v>0</v>
      </c>
      <c r="BQ5" s="232">
        <f>BQ6+BQ21</f>
        <v>0</v>
      </c>
      <c r="BR5" s="232">
        <f>BR6+BR21</f>
        <v>0</v>
      </c>
      <c r="BS5" s="232">
        <f>BS6+BS21</f>
        <v>0</v>
      </c>
      <c r="BT5" s="232">
        <f>BT6+BT21</f>
        <v>0</v>
      </c>
      <c r="BU5" s="232">
        <f>BU6+BU21</f>
        <v>0</v>
      </c>
      <c r="BV5" s="232">
        <f>BV6+BV21</f>
        <v>0</v>
      </c>
      <c r="BW5" s="232"/>
      <c r="BX5" s="232"/>
      <c r="BY5" s="232"/>
      <c r="BZ5" s="234"/>
      <c r="CA5" s="235"/>
      <c r="CB5" s="236"/>
      <c r="CC5" s="235"/>
      <c r="CD5" s="219"/>
      <c r="CE5" s="236"/>
      <c r="CG5" s="219"/>
      <c r="CH5" s="219"/>
      <c r="CI5" s="219"/>
      <c r="CJ5" s="237">
        <f>SUMIFS(CM$6:CM$39,$CJ$6:$CJ$39,"TH")</f>
        <v>0</v>
      </c>
    </row>
    <row r="6" spans="1:94" s="209" customFormat="1" ht="25.5" x14ac:dyDescent="0.25">
      <c r="A6" s="182"/>
      <c r="B6" s="188" t="s">
        <v>81</v>
      </c>
      <c r="C6" s="189" t="s">
        <v>82</v>
      </c>
      <c r="D6" s="190" t="s">
        <v>257</v>
      </c>
      <c r="E6" s="191"/>
      <c r="F6" s="137"/>
      <c r="G6" s="193"/>
      <c r="H6" s="193"/>
      <c r="I6" s="193"/>
      <c r="J6" s="193"/>
      <c r="K6" s="192"/>
      <c r="L6" s="137"/>
      <c r="M6" s="194"/>
      <c r="N6" s="136"/>
      <c r="O6" s="195"/>
      <c r="P6" s="194"/>
      <c r="Q6" s="194"/>
      <c r="R6" s="196">
        <f>SUMIFS(R$6:R$20,$CA$6:$CA$20,"1")</f>
        <v>10.758599999999999</v>
      </c>
      <c r="S6" s="196">
        <f>SUMIFS(S$6:S$20,$CA$6:$CA$20,"1")</f>
        <v>0</v>
      </c>
      <c r="T6" s="196">
        <f>SUMIFS(T$6:T$20,$CA$6:$CA$20,"1")</f>
        <v>0</v>
      </c>
      <c r="U6" s="196">
        <f>SUMIFS(U$6:U$20,$CA$6:$CA$20,"1")</f>
        <v>0</v>
      </c>
      <c r="V6" s="196">
        <f>SUMIFS(V$6:V$20,$CA$6:$CA$20,"1")</f>
        <v>0</v>
      </c>
      <c r="W6" s="196">
        <f>SUMIFS(W$6:W$20,$CA$6:$CA$20,"1")</f>
        <v>0</v>
      </c>
      <c r="X6" s="196">
        <f>SUMIFS(X$6:X$20,$CA$6:$CA$20,"1")</f>
        <v>8.9705999999999992</v>
      </c>
      <c r="Y6" s="196">
        <f>SUMIFS(Y$6:Y$20,$CA$6:$CA$20,"1")</f>
        <v>0.248</v>
      </c>
      <c r="Z6" s="196">
        <f>SUMIFS(Z$6:Z$20,$CA$6:$CA$20,"1")</f>
        <v>0</v>
      </c>
      <c r="AA6" s="196">
        <f>SUMIFS(AA$6:AA$20,$CA$6:$CA$20,"1")</f>
        <v>0</v>
      </c>
      <c r="AB6" s="196">
        <f>SUMIFS(AB$6:AB$20,$CA$6:$CA$20,"1")</f>
        <v>0</v>
      </c>
      <c r="AC6" s="196">
        <f>SUMIFS(AC$6:AC$20,$CA$6:$CA$20,"1")</f>
        <v>0.16</v>
      </c>
      <c r="AD6" s="196">
        <f>SUMIFS(AD$6:AD$20,$CA$6:$CA$20,"1")</f>
        <v>0</v>
      </c>
      <c r="AE6" s="196">
        <f>SUMIFS(AE$6:AE$20,$CA$6:$CA$20,"1")</f>
        <v>0</v>
      </c>
      <c r="AF6" s="196">
        <f>SUMIFS(AF$6:AF$20,$CA$6:$CA$20,"1")</f>
        <v>0</v>
      </c>
      <c r="AG6" s="196">
        <f>SUMIFS(AG$6:AG$20,$CA$6:$CA$20,"1")</f>
        <v>0</v>
      </c>
      <c r="AH6" s="196">
        <f>SUMIFS(AH$6:AH$20,$CA$6:$CA$20,"1")</f>
        <v>0</v>
      </c>
      <c r="AI6" s="196">
        <f>SUMIFS(AI$6:AI$20,$CA$6:$CA$20,"1")</f>
        <v>0</v>
      </c>
      <c r="AJ6" s="196">
        <f>SUMIFS(AJ$6:AJ$20,$CA$6:$CA$20,"1")</f>
        <v>0</v>
      </c>
      <c r="AK6" s="196">
        <f>SUMIFS(AK$6:AK$20,$CA$6:$CA$20,"1")</f>
        <v>0</v>
      </c>
      <c r="AL6" s="196">
        <f>SUMIFS(AL$6:AL$20,$CA$6:$CA$20,"1")</f>
        <v>0</v>
      </c>
      <c r="AM6" s="196">
        <f>SUMIFS(AM$6:AM$20,$CA$6:$CA$20,"1")</f>
        <v>0.1</v>
      </c>
      <c r="AN6" s="196">
        <f>SUMIFS(AN$6:AN$20,$CA$6:$CA$20,"1")</f>
        <v>0</v>
      </c>
      <c r="AO6" s="196">
        <f>SUMIFS(AO$6:AO$20,$CA$6:$CA$20,"1")</f>
        <v>0</v>
      </c>
      <c r="AP6" s="196">
        <f>SUMIFS(AP$6:AP$20,$CA$6:$CA$20,"1")</f>
        <v>0</v>
      </c>
      <c r="AQ6" s="196">
        <f>SUMIFS(AQ$6:AQ$20,$CA$6:$CA$20,"1")</f>
        <v>0</v>
      </c>
      <c r="AR6" s="196">
        <f>SUMIFS(AR$6:AR$20,$CA$6:$CA$20,"1")</f>
        <v>0</v>
      </c>
      <c r="AS6" s="196">
        <f>SUMIFS(AS$6:AS$20,$CA$6:$CA$20,"1")</f>
        <v>0</v>
      </c>
      <c r="AT6" s="196">
        <f>SUMIFS(AT$6:AT$20,$CA$6:$CA$20,"1")</f>
        <v>0</v>
      </c>
      <c r="AU6" s="196">
        <f>SUMIFS(AU$6:AU$20,$CA$6:$CA$20,"1")</f>
        <v>0</v>
      </c>
      <c r="AV6" s="196">
        <f>SUMIFS(AV$6:AV$20,$CA$6:$CA$20,"1")</f>
        <v>0</v>
      </c>
      <c r="AW6" s="196">
        <f>SUMIFS(AW$6:AW$20,$CA$6:$CA$20,"1")</f>
        <v>0</v>
      </c>
      <c r="AX6" s="196">
        <f>SUMIFS(AX$6:AX$20,$CA$6:$CA$20,"1")</f>
        <v>0</v>
      </c>
      <c r="AY6" s="196">
        <f>SUMIFS(AY$6:AY$20,$CA$6:$CA$20,"1")</f>
        <v>0</v>
      </c>
      <c r="AZ6" s="196">
        <f>SUMIFS(AZ$6:AZ$20,$CA$6:$CA$20,"1")</f>
        <v>0</v>
      </c>
      <c r="BA6" s="196">
        <f>SUMIFS(BA$6:BA$20,$CA$6:$CA$20,"1")</f>
        <v>0</v>
      </c>
      <c r="BB6" s="196">
        <f>SUMIFS(BB$6:BB$20,$CA$6:$CA$20,"1")</f>
        <v>0</v>
      </c>
      <c r="BC6" s="196">
        <f>SUMIFS(BC$6:BC$20,$CA$6:$CA$20,"1")</f>
        <v>0</v>
      </c>
      <c r="BD6" s="196">
        <f>SUMIFS(BD$6:BD$20,$CA$6:$CA$20,"1")</f>
        <v>0</v>
      </c>
      <c r="BE6" s="196">
        <f>SUMIFS(BE$6:BE$20,$CA$6:$CA$20,"1")</f>
        <v>1.23</v>
      </c>
      <c r="BF6" s="196">
        <f>SUMIFS(BF$6:BF$20,$CA$6:$CA$20,"1")</f>
        <v>0</v>
      </c>
      <c r="BG6" s="196">
        <f>SUMIFS(BG$6:BG$20,$CA$6:$CA$20,"1")</f>
        <v>0.05</v>
      </c>
      <c r="BH6" s="196">
        <f>SUMIFS(BH$6:BH$20,$CA$6:$CA$20,"1")</f>
        <v>0</v>
      </c>
      <c r="BI6" s="196">
        <f>SUMIFS(BI$6:BI$20,$CA$6:$CA$20,"1")</f>
        <v>0</v>
      </c>
      <c r="BJ6" s="196">
        <f>SUMIFS(BJ$6:BJ$20,$CA$6:$CA$20,"1")</f>
        <v>0</v>
      </c>
      <c r="BK6" s="196">
        <f>SUMIFS(BK$6:BK$20,$CA$6:$CA$20,"1")</f>
        <v>0</v>
      </c>
      <c r="BL6" s="196">
        <f>SUMIFS(BL$6:BL$20,$CA$6:$CA$20,"1")</f>
        <v>0</v>
      </c>
      <c r="BM6" s="196">
        <f>SUMIFS(BM$6:BM$20,$CA$6:$CA$20,"1")</f>
        <v>0</v>
      </c>
      <c r="BN6" s="196">
        <f>SUMIFS(BN$6:BN$20,$CA$6:$CA$20,"1")</f>
        <v>0</v>
      </c>
      <c r="BO6" s="196">
        <f>SUMIFS(BO$6:BO$20,$CA$6:$CA$20,"1")</f>
        <v>0</v>
      </c>
      <c r="BP6" s="196">
        <f>SUMIFS(BP$6:BP$20,$CA$6:$CA$20,"1")</f>
        <v>0</v>
      </c>
      <c r="BQ6" s="196">
        <f>SUMIFS(BQ$6:BQ$20,$CA$6:$CA$20,"1")</f>
        <v>0</v>
      </c>
      <c r="BR6" s="196">
        <f>SUMIFS(BR$6:BR$20,$CA$6:$CA$20,"1")</f>
        <v>0</v>
      </c>
      <c r="BS6" s="196">
        <f>SUMIFS(BS$6:BS$20,$CA$6:$CA$20,"1")</f>
        <v>0</v>
      </c>
      <c r="BT6" s="196">
        <f>SUMIFS(BT$6:BT$20,$CA$6:$CA$20,"1")</f>
        <v>0</v>
      </c>
      <c r="BU6" s="196">
        <f>SUMIFS(BU$6:BU$20,$CA$6:$CA$20,"1")</f>
        <v>0</v>
      </c>
      <c r="BV6" s="196">
        <f>SUMIFS(BV$6:BV$20,$CA$6:$CA$20,"1")</f>
        <v>0</v>
      </c>
      <c r="BW6" s="196"/>
      <c r="BX6" s="196"/>
      <c r="BY6" s="196"/>
      <c r="BZ6" s="197"/>
      <c r="CA6" s="188"/>
      <c r="CB6" s="236"/>
      <c r="CC6" s="188"/>
      <c r="CD6" s="219"/>
      <c r="CE6" s="236"/>
      <c r="CG6" s="219"/>
      <c r="CH6" s="219"/>
      <c r="CI6" s="219"/>
      <c r="CJ6" s="194"/>
    </row>
    <row r="7" spans="1:94" s="215" customFormat="1" ht="38.25" x14ac:dyDescent="0.25">
      <c r="A7" s="147" t="s">
        <v>90</v>
      </c>
      <c r="B7" s="138" t="s">
        <v>252</v>
      </c>
      <c r="C7" s="134" t="s">
        <v>91</v>
      </c>
      <c r="D7" s="144" t="s">
        <v>41</v>
      </c>
      <c r="E7" s="144"/>
      <c r="F7" s="147" t="s">
        <v>92</v>
      </c>
      <c r="G7" s="142"/>
      <c r="H7" s="142"/>
      <c r="I7" s="142"/>
      <c r="J7" s="142"/>
      <c r="K7" s="135" t="s">
        <v>93</v>
      </c>
      <c r="L7" s="147"/>
      <c r="M7" s="144" t="s">
        <v>88</v>
      </c>
      <c r="N7" s="144"/>
      <c r="O7" s="144"/>
      <c r="P7" s="145"/>
      <c r="Q7" s="145">
        <v>2021</v>
      </c>
      <c r="R7" s="146">
        <f t="shared" ref="R7:R17" si="0">SUM(S7:BV7)</f>
        <v>0.08</v>
      </c>
      <c r="S7" s="146"/>
      <c r="T7" s="146"/>
      <c r="U7" s="146"/>
      <c r="V7" s="146"/>
      <c r="W7" s="146"/>
      <c r="X7" s="146"/>
      <c r="Y7" s="146">
        <v>0.08</v>
      </c>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71"/>
      <c r="CA7" s="240">
        <v>1</v>
      </c>
      <c r="CB7" s="241"/>
      <c r="CC7" s="240"/>
      <c r="CD7" s="214"/>
      <c r="CE7" s="144" t="s">
        <v>83</v>
      </c>
      <c r="CG7" s="214"/>
      <c r="CH7" s="214"/>
      <c r="CI7" s="214"/>
      <c r="CJ7" s="144"/>
    </row>
    <row r="8" spans="1:94" s="215" customFormat="1" ht="15" x14ac:dyDescent="0.25">
      <c r="A8" s="150" t="s">
        <v>90</v>
      </c>
      <c r="B8" s="138" t="s">
        <v>253</v>
      </c>
      <c r="C8" s="134" t="s">
        <v>94</v>
      </c>
      <c r="D8" s="144" t="s">
        <v>42</v>
      </c>
      <c r="E8" s="144" t="s">
        <v>95</v>
      </c>
      <c r="F8" s="150" t="s">
        <v>92</v>
      </c>
      <c r="G8" s="142"/>
      <c r="H8" s="142"/>
      <c r="I8" s="142"/>
      <c r="J8" s="142"/>
      <c r="K8" s="147"/>
      <c r="L8" s="147"/>
      <c r="M8" s="144"/>
      <c r="N8" s="144"/>
      <c r="O8" s="144"/>
      <c r="P8" s="145"/>
      <c r="Q8" s="145">
        <v>2021</v>
      </c>
      <c r="R8" s="146">
        <f t="shared" si="0"/>
        <v>6.0600000000000001E-2</v>
      </c>
      <c r="S8" s="146"/>
      <c r="T8" s="146"/>
      <c r="U8" s="146"/>
      <c r="V8" s="146"/>
      <c r="W8" s="146"/>
      <c r="X8" s="146">
        <v>6.0600000000000001E-2</v>
      </c>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71"/>
      <c r="CA8" s="240">
        <v>1</v>
      </c>
      <c r="CB8" s="241"/>
      <c r="CC8" s="240"/>
      <c r="CD8" s="214"/>
      <c r="CE8" s="144" t="s">
        <v>83</v>
      </c>
      <c r="CG8" s="214"/>
      <c r="CH8" s="214"/>
      <c r="CI8" s="214"/>
      <c r="CJ8" s="144"/>
    </row>
    <row r="9" spans="1:94" s="215" customFormat="1" ht="25.5" x14ac:dyDescent="0.25">
      <c r="A9" s="150" t="s">
        <v>90</v>
      </c>
      <c r="B9" s="138" t="s">
        <v>238</v>
      </c>
      <c r="C9" s="134" t="s">
        <v>101</v>
      </c>
      <c r="D9" s="144" t="s">
        <v>42</v>
      </c>
      <c r="E9" s="144" t="s">
        <v>102</v>
      </c>
      <c r="F9" s="150" t="s">
        <v>92</v>
      </c>
      <c r="G9" s="142"/>
      <c r="H9" s="142"/>
      <c r="I9" s="142"/>
      <c r="J9" s="142"/>
      <c r="K9" s="143"/>
      <c r="L9" s="147"/>
      <c r="M9" s="144" t="s">
        <v>88</v>
      </c>
      <c r="N9" s="144"/>
      <c r="O9" s="144"/>
      <c r="P9" s="145"/>
      <c r="Q9" s="145">
        <v>2021</v>
      </c>
      <c r="R9" s="146">
        <f t="shared" si="0"/>
        <v>0.1</v>
      </c>
      <c r="S9" s="146"/>
      <c r="T9" s="146"/>
      <c r="U9" s="146"/>
      <c r="V9" s="146"/>
      <c r="W9" s="146"/>
      <c r="X9" s="146"/>
      <c r="Y9" s="146"/>
      <c r="Z9" s="146"/>
      <c r="AA9" s="146"/>
      <c r="AB9" s="146"/>
      <c r="AC9" s="146"/>
      <c r="AD9" s="146"/>
      <c r="AE9" s="146"/>
      <c r="AF9" s="146"/>
      <c r="AG9" s="146"/>
      <c r="AH9" s="146"/>
      <c r="AI9" s="146"/>
      <c r="AJ9" s="146"/>
      <c r="AK9" s="146"/>
      <c r="AL9" s="146"/>
      <c r="AM9" s="146">
        <v>0.1</v>
      </c>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71"/>
      <c r="CA9" s="240">
        <v>1</v>
      </c>
      <c r="CB9" s="241"/>
      <c r="CC9" s="240"/>
      <c r="CD9" s="214"/>
      <c r="CE9" s="144" t="s">
        <v>83</v>
      </c>
      <c r="CG9" s="214"/>
      <c r="CH9" s="214"/>
      <c r="CI9" s="214"/>
      <c r="CJ9" s="144"/>
    </row>
    <row r="10" spans="1:94" s="209" customFormat="1" ht="15" x14ac:dyDescent="0.25">
      <c r="A10" s="150" t="s">
        <v>90</v>
      </c>
      <c r="B10" s="138" t="s">
        <v>239</v>
      </c>
      <c r="C10" s="133" t="s">
        <v>103</v>
      </c>
      <c r="D10" s="144" t="s">
        <v>42</v>
      </c>
      <c r="E10" s="144" t="s">
        <v>104</v>
      </c>
      <c r="F10" s="150" t="s">
        <v>92</v>
      </c>
      <c r="G10" s="183"/>
      <c r="H10" s="183"/>
      <c r="I10" s="183"/>
      <c r="J10" s="183"/>
      <c r="K10" s="143"/>
      <c r="L10" s="147"/>
      <c r="M10" s="144" t="s">
        <v>88</v>
      </c>
      <c r="N10" s="144"/>
      <c r="O10" s="144"/>
      <c r="P10" s="145"/>
      <c r="Q10" s="145">
        <v>2021</v>
      </c>
      <c r="R10" s="146">
        <f t="shared" si="0"/>
        <v>0.05</v>
      </c>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v>0.05</v>
      </c>
      <c r="BH10" s="146"/>
      <c r="BI10" s="146"/>
      <c r="BJ10" s="146"/>
      <c r="BK10" s="146"/>
      <c r="BL10" s="146"/>
      <c r="BM10" s="146"/>
      <c r="BN10" s="146"/>
      <c r="BO10" s="146"/>
      <c r="BP10" s="146"/>
      <c r="BQ10" s="146"/>
      <c r="BR10" s="146"/>
      <c r="BS10" s="146"/>
      <c r="BT10" s="146"/>
      <c r="BU10" s="146"/>
      <c r="BV10" s="146"/>
      <c r="BW10" s="146"/>
      <c r="BX10" s="146"/>
      <c r="BY10" s="146"/>
      <c r="BZ10" s="171"/>
      <c r="CA10" s="240">
        <v>1</v>
      </c>
      <c r="CB10" s="241"/>
      <c r="CC10" s="243"/>
      <c r="CD10" s="219"/>
      <c r="CE10" s="144" t="s">
        <v>83</v>
      </c>
      <c r="CG10" s="219"/>
      <c r="CH10" s="219"/>
      <c r="CI10" s="219"/>
      <c r="CJ10" s="144"/>
    </row>
    <row r="11" spans="1:94" s="209" customFormat="1" ht="15" x14ac:dyDescent="0.25">
      <c r="A11" s="141" t="s">
        <v>90</v>
      </c>
      <c r="B11" s="138" t="s">
        <v>240</v>
      </c>
      <c r="C11" s="130" t="s">
        <v>114</v>
      </c>
      <c r="D11" s="139" t="s">
        <v>41</v>
      </c>
      <c r="E11" s="140"/>
      <c r="F11" s="141" t="s">
        <v>92</v>
      </c>
      <c r="G11" s="142"/>
      <c r="H11" s="183"/>
      <c r="I11" s="183"/>
      <c r="J11" s="183"/>
      <c r="K11" s="135" t="s">
        <v>115</v>
      </c>
      <c r="L11" s="147"/>
      <c r="M11" s="144"/>
      <c r="N11" s="144"/>
      <c r="O11" s="144"/>
      <c r="P11" s="145"/>
      <c r="Q11" s="145">
        <v>2021</v>
      </c>
      <c r="R11" s="146">
        <f>SUM(S11:BV11)</f>
        <v>2.8</v>
      </c>
      <c r="S11" s="146"/>
      <c r="T11" s="146"/>
      <c r="U11" s="146"/>
      <c r="V11" s="146"/>
      <c r="W11" s="146"/>
      <c r="X11" s="146">
        <v>2.8</v>
      </c>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71"/>
      <c r="CA11" s="240">
        <v>1</v>
      </c>
      <c r="CB11" s="241"/>
      <c r="CC11" s="243"/>
      <c r="CD11" s="219"/>
      <c r="CE11" s="144" t="s">
        <v>83</v>
      </c>
      <c r="CG11" s="219"/>
      <c r="CH11" s="219"/>
      <c r="CI11" s="219"/>
      <c r="CJ11" s="144"/>
    </row>
    <row r="12" spans="1:94" s="209" customFormat="1" ht="25.5" x14ac:dyDescent="0.25">
      <c r="A12" s="141" t="s">
        <v>90</v>
      </c>
      <c r="B12" s="138" t="s">
        <v>241</v>
      </c>
      <c r="C12" s="130" t="s">
        <v>116</v>
      </c>
      <c r="D12" s="139" t="s">
        <v>41</v>
      </c>
      <c r="E12" s="140"/>
      <c r="F12" s="141" t="s">
        <v>92</v>
      </c>
      <c r="G12" s="142"/>
      <c r="H12" s="183"/>
      <c r="I12" s="183"/>
      <c r="J12" s="183"/>
      <c r="K12" s="135" t="s">
        <v>117</v>
      </c>
      <c r="L12" s="147"/>
      <c r="M12" s="144"/>
      <c r="N12" s="144"/>
      <c r="O12" s="144"/>
      <c r="P12" s="145"/>
      <c r="Q12" s="145">
        <v>2021</v>
      </c>
      <c r="R12" s="146">
        <f>SUM(S12:BV12)</f>
        <v>1.45</v>
      </c>
      <c r="S12" s="146"/>
      <c r="T12" s="146"/>
      <c r="U12" s="146"/>
      <c r="V12" s="146"/>
      <c r="W12" s="146"/>
      <c r="X12" s="146">
        <v>1.45</v>
      </c>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71"/>
      <c r="CA12" s="240">
        <v>1</v>
      </c>
      <c r="CB12" s="241"/>
      <c r="CC12" s="243"/>
      <c r="CD12" s="219"/>
      <c r="CE12" s="144" t="s">
        <v>83</v>
      </c>
      <c r="CG12" s="219"/>
      <c r="CH12" s="219"/>
      <c r="CI12" s="219"/>
      <c r="CJ12" s="144"/>
    </row>
    <row r="13" spans="1:94" s="209" customFormat="1" ht="15" x14ac:dyDescent="0.25">
      <c r="A13" s="141" t="s">
        <v>90</v>
      </c>
      <c r="B13" s="138" t="s">
        <v>242</v>
      </c>
      <c r="C13" s="130" t="s">
        <v>118</v>
      </c>
      <c r="D13" s="139" t="s">
        <v>41</v>
      </c>
      <c r="E13" s="140"/>
      <c r="F13" s="141" t="s">
        <v>92</v>
      </c>
      <c r="G13" s="142"/>
      <c r="H13" s="183"/>
      <c r="I13" s="183"/>
      <c r="J13" s="183"/>
      <c r="K13" s="135" t="s">
        <v>119</v>
      </c>
      <c r="L13" s="147"/>
      <c r="M13" s="144"/>
      <c r="N13" s="144"/>
      <c r="O13" s="144"/>
      <c r="P13" s="145"/>
      <c r="Q13" s="145">
        <v>2021</v>
      </c>
      <c r="R13" s="146">
        <f>SUM(S13:BV13)</f>
        <v>0.25</v>
      </c>
      <c r="S13" s="146"/>
      <c r="T13" s="146"/>
      <c r="U13" s="146"/>
      <c r="V13" s="146"/>
      <c r="W13" s="146"/>
      <c r="X13" s="146">
        <v>0.25</v>
      </c>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71"/>
      <c r="CA13" s="240">
        <v>1</v>
      </c>
      <c r="CB13" s="241"/>
      <c r="CC13" s="243"/>
      <c r="CD13" s="219"/>
      <c r="CE13" s="144"/>
      <c r="CG13" s="219"/>
      <c r="CH13" s="219"/>
      <c r="CI13" s="219"/>
      <c r="CJ13" s="144"/>
    </row>
    <row r="14" spans="1:94" s="209" customFormat="1" ht="15" x14ac:dyDescent="0.25">
      <c r="A14" s="141" t="s">
        <v>90</v>
      </c>
      <c r="B14" s="138" t="s">
        <v>243</v>
      </c>
      <c r="C14" s="130" t="s">
        <v>120</v>
      </c>
      <c r="D14" s="139" t="s">
        <v>41</v>
      </c>
      <c r="E14" s="140"/>
      <c r="F14" s="141" t="s">
        <v>92</v>
      </c>
      <c r="G14" s="142"/>
      <c r="H14" s="183"/>
      <c r="I14" s="183"/>
      <c r="J14" s="183"/>
      <c r="K14" s="153" t="s">
        <v>121</v>
      </c>
      <c r="L14" s="147"/>
      <c r="M14" s="144"/>
      <c r="N14" s="144"/>
      <c r="O14" s="144"/>
      <c r="P14" s="145"/>
      <c r="Q14" s="145">
        <v>2021</v>
      </c>
      <c r="R14" s="146">
        <f>SUM(S14:BV14)</f>
        <v>0.5</v>
      </c>
      <c r="S14" s="146"/>
      <c r="T14" s="146"/>
      <c r="U14" s="146"/>
      <c r="V14" s="146"/>
      <c r="W14" s="146"/>
      <c r="X14" s="146">
        <v>0.5</v>
      </c>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71"/>
      <c r="CA14" s="240">
        <v>1</v>
      </c>
      <c r="CB14" s="241"/>
      <c r="CC14" s="243"/>
      <c r="CD14" s="219"/>
      <c r="CE14" s="144"/>
      <c r="CG14" s="219"/>
      <c r="CH14" s="219"/>
      <c r="CI14" s="219"/>
      <c r="CJ14" s="144"/>
    </row>
    <row r="15" spans="1:94" s="209" customFormat="1" ht="15" x14ac:dyDescent="0.25">
      <c r="A15" s="141" t="s">
        <v>90</v>
      </c>
      <c r="B15" s="138" t="s">
        <v>244</v>
      </c>
      <c r="C15" s="130" t="s">
        <v>122</v>
      </c>
      <c r="D15" s="139" t="s">
        <v>41</v>
      </c>
      <c r="E15" s="140"/>
      <c r="F15" s="141" t="s">
        <v>92</v>
      </c>
      <c r="G15" s="142"/>
      <c r="H15" s="183"/>
      <c r="I15" s="183"/>
      <c r="J15" s="183"/>
      <c r="K15" s="135" t="s">
        <v>123</v>
      </c>
      <c r="L15" s="147"/>
      <c r="M15" s="144"/>
      <c r="N15" s="144"/>
      <c r="O15" s="144"/>
      <c r="P15" s="145"/>
      <c r="Q15" s="145">
        <v>2021</v>
      </c>
      <c r="R15" s="146">
        <f t="shared" si="0"/>
        <v>1.81</v>
      </c>
      <c r="S15" s="146"/>
      <c r="T15" s="146"/>
      <c r="U15" s="146"/>
      <c r="V15" s="146"/>
      <c r="W15" s="146"/>
      <c r="X15" s="146">
        <v>1.81</v>
      </c>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71"/>
      <c r="CA15" s="240">
        <v>1</v>
      </c>
      <c r="CB15" s="241"/>
      <c r="CC15" s="243"/>
      <c r="CD15" s="219"/>
      <c r="CE15" s="144" t="s">
        <v>83</v>
      </c>
      <c r="CG15" s="219"/>
      <c r="CH15" s="219"/>
      <c r="CI15" s="219"/>
      <c r="CJ15" s="144"/>
    </row>
    <row r="16" spans="1:94" s="209" customFormat="1" ht="25.5" x14ac:dyDescent="0.25">
      <c r="A16" s="141" t="s">
        <v>90</v>
      </c>
      <c r="B16" s="138" t="s">
        <v>245</v>
      </c>
      <c r="C16" s="130" t="s">
        <v>124</v>
      </c>
      <c r="D16" s="139" t="s">
        <v>41</v>
      </c>
      <c r="E16" s="140"/>
      <c r="F16" s="141" t="s">
        <v>92</v>
      </c>
      <c r="G16" s="142"/>
      <c r="H16" s="183"/>
      <c r="I16" s="183"/>
      <c r="J16" s="183"/>
      <c r="K16" s="135" t="s">
        <v>125</v>
      </c>
      <c r="L16" s="147"/>
      <c r="M16" s="144"/>
      <c r="N16" s="144"/>
      <c r="O16" s="144"/>
      <c r="P16" s="145"/>
      <c r="Q16" s="145">
        <v>2021</v>
      </c>
      <c r="R16" s="146">
        <f>SUM(S16:BV16)</f>
        <v>0.6</v>
      </c>
      <c r="S16" s="146"/>
      <c r="T16" s="146"/>
      <c r="U16" s="146"/>
      <c r="V16" s="146"/>
      <c r="W16" s="146"/>
      <c r="X16" s="146">
        <v>0.6</v>
      </c>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71"/>
      <c r="CA16" s="240">
        <v>1</v>
      </c>
      <c r="CB16" s="241"/>
      <c r="CC16" s="243"/>
      <c r="CD16" s="219"/>
      <c r="CE16" s="144" t="s">
        <v>83</v>
      </c>
      <c r="CG16" s="219"/>
      <c r="CH16" s="219"/>
      <c r="CI16" s="219"/>
      <c r="CJ16" s="144"/>
    </row>
    <row r="17" spans="1:94" s="215" customFormat="1" ht="15.75" customHeight="1" x14ac:dyDescent="0.25">
      <c r="A17" s="147" t="s">
        <v>90</v>
      </c>
      <c r="B17" s="138" t="s">
        <v>246</v>
      </c>
      <c r="C17" s="134" t="s">
        <v>128</v>
      </c>
      <c r="D17" s="144" t="s">
        <v>43</v>
      </c>
      <c r="E17" s="144"/>
      <c r="F17" s="147" t="s">
        <v>92</v>
      </c>
      <c r="G17" s="142"/>
      <c r="H17" s="142"/>
      <c r="I17" s="142"/>
      <c r="J17" s="142"/>
      <c r="K17" s="143" t="s">
        <v>129</v>
      </c>
      <c r="L17" s="152"/>
      <c r="M17" s="144" t="s">
        <v>88</v>
      </c>
      <c r="N17" s="144"/>
      <c r="O17" s="144"/>
      <c r="P17" s="145"/>
      <c r="Q17" s="145">
        <v>2021</v>
      </c>
      <c r="R17" s="146">
        <f t="shared" si="0"/>
        <v>0.16</v>
      </c>
      <c r="S17" s="146"/>
      <c r="T17" s="146"/>
      <c r="U17" s="146"/>
      <c r="V17" s="146"/>
      <c r="W17" s="146"/>
      <c r="X17" s="146"/>
      <c r="Y17" s="146"/>
      <c r="Z17" s="146"/>
      <c r="AA17" s="146"/>
      <c r="AB17" s="146"/>
      <c r="AC17" s="146">
        <v>0.16</v>
      </c>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71"/>
      <c r="CA17" s="240">
        <v>1</v>
      </c>
      <c r="CB17" s="241"/>
      <c r="CC17" s="240"/>
      <c r="CD17" s="214"/>
      <c r="CE17" s="144" t="s">
        <v>83</v>
      </c>
      <c r="CG17" s="214"/>
      <c r="CH17" s="214"/>
      <c r="CI17" s="214"/>
      <c r="CJ17" s="144"/>
    </row>
    <row r="18" spans="1:94" s="209" customFormat="1" ht="15.75" customHeight="1" x14ac:dyDescent="0.25">
      <c r="A18" s="147" t="s">
        <v>90</v>
      </c>
      <c r="B18" s="138" t="s">
        <v>247</v>
      </c>
      <c r="C18" s="134" t="s">
        <v>138</v>
      </c>
      <c r="D18" s="153" t="s">
        <v>47</v>
      </c>
      <c r="E18" s="144"/>
      <c r="F18" s="147" t="s">
        <v>92</v>
      </c>
      <c r="G18" s="183"/>
      <c r="H18" s="183"/>
      <c r="I18" s="183"/>
      <c r="J18" s="183"/>
      <c r="K18" s="147"/>
      <c r="L18" s="147"/>
      <c r="M18" s="144" t="s">
        <v>88</v>
      </c>
      <c r="N18" s="144"/>
      <c r="O18" s="144" t="s">
        <v>89</v>
      </c>
      <c r="P18" s="145"/>
      <c r="Q18" s="145">
        <v>2021</v>
      </c>
      <c r="R18" s="155">
        <f t="shared" ref="R18" si="1">SUM(S18:BV18)</f>
        <v>1.5</v>
      </c>
      <c r="S18" s="146"/>
      <c r="T18" s="146"/>
      <c r="U18" s="146"/>
      <c r="V18" s="146"/>
      <c r="W18" s="146"/>
      <c r="X18" s="146">
        <v>1.5</v>
      </c>
      <c r="Y18" s="239"/>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71"/>
      <c r="CA18" s="240">
        <v>1</v>
      </c>
      <c r="CB18" s="241"/>
      <c r="CC18" s="243"/>
      <c r="CD18" s="219"/>
      <c r="CE18" s="144" t="s">
        <v>83</v>
      </c>
      <c r="CG18" s="219"/>
      <c r="CH18" s="219"/>
      <c r="CI18" s="219"/>
      <c r="CJ18" s="144" t="s">
        <v>89</v>
      </c>
    </row>
    <row r="19" spans="1:94" s="215" customFormat="1" ht="15.75" customHeight="1" x14ac:dyDescent="0.25">
      <c r="A19" s="141" t="s">
        <v>90</v>
      </c>
      <c r="B19" s="138" t="s">
        <v>248</v>
      </c>
      <c r="C19" s="281" t="s">
        <v>180</v>
      </c>
      <c r="D19" s="148" t="s">
        <v>60</v>
      </c>
      <c r="E19" s="144"/>
      <c r="F19" s="141" t="s">
        <v>92</v>
      </c>
      <c r="G19" s="142"/>
      <c r="H19" s="142"/>
      <c r="I19" s="142"/>
      <c r="J19" s="142"/>
      <c r="K19" s="143"/>
      <c r="L19" s="147"/>
      <c r="M19" s="144" t="s">
        <v>88</v>
      </c>
      <c r="N19" s="144"/>
      <c r="O19" s="144"/>
      <c r="P19" s="145"/>
      <c r="Q19" s="145">
        <v>2021</v>
      </c>
      <c r="R19" s="146">
        <f t="shared" ref="R19" si="2">SUM(S19:BV19)</f>
        <v>1.23</v>
      </c>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v>1.23</v>
      </c>
      <c r="BF19" s="146"/>
      <c r="BG19" s="146"/>
      <c r="BH19" s="146"/>
      <c r="BI19" s="146"/>
      <c r="BJ19" s="146"/>
      <c r="BK19" s="146"/>
      <c r="BL19" s="146"/>
      <c r="BM19" s="146"/>
      <c r="BN19" s="146"/>
      <c r="BO19" s="146"/>
      <c r="BP19" s="146"/>
      <c r="BQ19" s="146"/>
      <c r="BR19" s="146"/>
      <c r="BS19" s="146"/>
      <c r="BT19" s="146"/>
      <c r="BU19" s="146"/>
      <c r="BV19" s="146"/>
      <c r="BW19" s="146"/>
      <c r="BX19" s="146"/>
      <c r="BY19" s="146"/>
      <c r="BZ19" s="171"/>
      <c r="CA19" s="240">
        <v>1</v>
      </c>
      <c r="CB19" s="241"/>
      <c r="CC19" s="240"/>
      <c r="CD19" s="214"/>
      <c r="CE19" s="144" t="s">
        <v>83</v>
      </c>
      <c r="CG19" s="214"/>
      <c r="CJ19" s="144"/>
      <c r="CL19" s="215" t="s">
        <v>171</v>
      </c>
    </row>
    <row r="20" spans="1:94" s="215" customFormat="1" ht="15.75" customHeight="1" x14ac:dyDescent="0.25">
      <c r="A20" s="244" t="s">
        <v>90</v>
      </c>
      <c r="B20" s="138" t="s">
        <v>249</v>
      </c>
      <c r="C20" s="134" t="s">
        <v>185</v>
      </c>
      <c r="D20" s="144" t="s">
        <v>60</v>
      </c>
      <c r="E20" s="144"/>
      <c r="F20" s="141" t="s">
        <v>92</v>
      </c>
      <c r="G20" s="142"/>
      <c r="H20" s="142"/>
      <c r="I20" s="142"/>
      <c r="J20" s="142"/>
      <c r="K20" s="147"/>
      <c r="L20" s="133"/>
      <c r="M20" s="144" t="s">
        <v>88</v>
      </c>
      <c r="N20" s="140"/>
      <c r="O20" s="144"/>
      <c r="P20" s="145"/>
      <c r="Q20" s="145">
        <v>2021</v>
      </c>
      <c r="R20" s="146">
        <f t="shared" ref="R20" si="3">SUM(S20:BV20)</f>
        <v>0.16799999999999998</v>
      </c>
      <c r="S20" s="146"/>
      <c r="T20" s="146"/>
      <c r="U20" s="146"/>
      <c r="V20" s="146"/>
      <c r="W20" s="146"/>
      <c r="X20" s="146"/>
      <c r="Y20" s="146">
        <v>0.16799999999999998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50"/>
      <c r="CA20" s="240">
        <v>1</v>
      </c>
      <c r="CB20" s="241"/>
      <c r="CC20" s="240"/>
      <c r="CD20" s="214"/>
      <c r="CE20" s="144" t="s">
        <v>83</v>
      </c>
      <c r="CG20" s="214"/>
      <c r="CH20" s="214"/>
      <c r="CI20" s="214"/>
      <c r="CJ20" s="144"/>
    </row>
    <row r="21" spans="1:94" s="209" customFormat="1" ht="15.75" customHeight="1" x14ac:dyDescent="0.25">
      <c r="A21" s="147"/>
      <c r="B21" s="178" t="s">
        <v>207</v>
      </c>
      <c r="C21" s="179" t="s">
        <v>208</v>
      </c>
      <c r="D21" s="180" t="s">
        <v>261</v>
      </c>
      <c r="E21" s="181"/>
      <c r="F21" s="147"/>
      <c r="G21" s="183"/>
      <c r="H21" s="183"/>
      <c r="I21" s="183"/>
      <c r="J21" s="183"/>
      <c r="K21" s="182"/>
      <c r="L21" s="133"/>
      <c r="M21" s="184"/>
      <c r="N21" s="140"/>
      <c r="O21" s="185"/>
      <c r="P21" s="184"/>
      <c r="Q21" s="185">
        <f>SUMIFS($R$22:$R$28,$Q$22:$Q$28,"2019",$CA$22:$CA$28,"1")</f>
        <v>0</v>
      </c>
      <c r="R21" s="186">
        <f>SUMIFS($R$22:$R$28,$CA$22:$CA$28,"1")</f>
        <v>12.92</v>
      </c>
      <c r="S21" s="186">
        <f t="shared" ref="S21:AX21" si="4">SUMIFS(S$22:S$28,$CA$22:$CA$28,"1")</f>
        <v>0</v>
      </c>
      <c r="T21" s="186">
        <f t="shared" si="4"/>
        <v>0</v>
      </c>
      <c r="U21" s="186">
        <f t="shared" si="4"/>
        <v>0</v>
      </c>
      <c r="V21" s="186">
        <f t="shared" si="4"/>
        <v>0</v>
      </c>
      <c r="W21" s="186">
        <f t="shared" si="4"/>
        <v>0</v>
      </c>
      <c r="X21" s="186">
        <f t="shared" si="4"/>
        <v>0.9</v>
      </c>
      <c r="Y21" s="186">
        <f t="shared" si="4"/>
        <v>11.34</v>
      </c>
      <c r="Z21" s="186">
        <f t="shared" si="4"/>
        <v>0</v>
      </c>
      <c r="AA21" s="186">
        <f t="shared" si="4"/>
        <v>0</v>
      </c>
      <c r="AB21" s="186">
        <f t="shared" si="4"/>
        <v>0</v>
      </c>
      <c r="AC21" s="186">
        <f t="shared" si="4"/>
        <v>0.65</v>
      </c>
      <c r="AD21" s="186">
        <f t="shared" si="4"/>
        <v>0</v>
      </c>
      <c r="AE21" s="186">
        <f t="shared" si="4"/>
        <v>0</v>
      </c>
      <c r="AF21" s="186">
        <f t="shared" si="4"/>
        <v>0</v>
      </c>
      <c r="AG21" s="186">
        <f t="shared" si="4"/>
        <v>0</v>
      </c>
      <c r="AH21" s="186">
        <f t="shared" si="4"/>
        <v>0</v>
      </c>
      <c r="AI21" s="186">
        <f t="shared" si="4"/>
        <v>0</v>
      </c>
      <c r="AJ21" s="186">
        <f t="shared" si="4"/>
        <v>0</v>
      </c>
      <c r="AK21" s="186">
        <f t="shared" si="4"/>
        <v>0</v>
      </c>
      <c r="AL21" s="186">
        <f t="shared" si="4"/>
        <v>0</v>
      </c>
      <c r="AM21" s="186">
        <f t="shared" si="4"/>
        <v>0</v>
      </c>
      <c r="AN21" s="186">
        <f t="shared" si="4"/>
        <v>0</v>
      </c>
      <c r="AO21" s="186">
        <f t="shared" si="4"/>
        <v>0</v>
      </c>
      <c r="AP21" s="186">
        <f t="shared" si="4"/>
        <v>0</v>
      </c>
      <c r="AQ21" s="186">
        <f t="shared" si="4"/>
        <v>0</v>
      </c>
      <c r="AR21" s="186">
        <f t="shared" si="4"/>
        <v>0</v>
      </c>
      <c r="AS21" s="186">
        <f t="shared" si="4"/>
        <v>0</v>
      </c>
      <c r="AT21" s="186">
        <f t="shared" si="4"/>
        <v>0</v>
      </c>
      <c r="AU21" s="186">
        <f t="shared" si="4"/>
        <v>0</v>
      </c>
      <c r="AV21" s="186">
        <f t="shared" si="4"/>
        <v>0</v>
      </c>
      <c r="AW21" s="186">
        <f t="shared" si="4"/>
        <v>0</v>
      </c>
      <c r="AX21" s="186">
        <f t="shared" si="4"/>
        <v>0</v>
      </c>
      <c r="AY21" s="186">
        <f t="shared" ref="AY21:BY21" si="5">SUMIFS(AY$22:AY$28,$CA$22:$CA$28,"1")</f>
        <v>0</v>
      </c>
      <c r="AZ21" s="186">
        <f t="shared" si="5"/>
        <v>0</v>
      </c>
      <c r="BA21" s="186">
        <f t="shared" si="5"/>
        <v>0</v>
      </c>
      <c r="BB21" s="186">
        <f t="shared" si="5"/>
        <v>0</v>
      </c>
      <c r="BC21" s="186">
        <f t="shared" si="5"/>
        <v>0</v>
      </c>
      <c r="BD21" s="186">
        <f t="shared" si="5"/>
        <v>0</v>
      </c>
      <c r="BE21" s="186">
        <f t="shared" si="5"/>
        <v>0.03</v>
      </c>
      <c r="BF21" s="186">
        <f t="shared" si="5"/>
        <v>0</v>
      </c>
      <c r="BG21" s="186">
        <f t="shared" si="5"/>
        <v>0</v>
      </c>
      <c r="BH21" s="186">
        <f t="shared" si="5"/>
        <v>0</v>
      </c>
      <c r="BI21" s="186">
        <f t="shared" si="5"/>
        <v>0</v>
      </c>
      <c r="BJ21" s="186">
        <f t="shared" si="5"/>
        <v>0</v>
      </c>
      <c r="BK21" s="186">
        <f t="shared" si="5"/>
        <v>0</v>
      </c>
      <c r="BL21" s="186">
        <f t="shared" si="5"/>
        <v>0</v>
      </c>
      <c r="BM21" s="186">
        <f t="shared" si="5"/>
        <v>0</v>
      </c>
      <c r="BN21" s="186">
        <f t="shared" si="5"/>
        <v>0</v>
      </c>
      <c r="BO21" s="186">
        <f t="shared" si="5"/>
        <v>0</v>
      </c>
      <c r="BP21" s="186">
        <f t="shared" si="5"/>
        <v>0</v>
      </c>
      <c r="BQ21" s="186">
        <f t="shared" si="5"/>
        <v>0</v>
      </c>
      <c r="BR21" s="186">
        <f t="shared" si="5"/>
        <v>0</v>
      </c>
      <c r="BS21" s="186">
        <f t="shared" si="5"/>
        <v>0</v>
      </c>
      <c r="BT21" s="186">
        <f t="shared" si="5"/>
        <v>0</v>
      </c>
      <c r="BU21" s="186">
        <f t="shared" si="5"/>
        <v>0</v>
      </c>
      <c r="BV21" s="186">
        <f t="shared" si="5"/>
        <v>0</v>
      </c>
      <c r="BW21" s="186">
        <f t="shared" si="5"/>
        <v>0</v>
      </c>
      <c r="BX21" s="186">
        <f t="shared" si="5"/>
        <v>0</v>
      </c>
      <c r="BY21" s="186">
        <f t="shared" si="5"/>
        <v>0</v>
      </c>
      <c r="BZ21" s="187"/>
      <c r="CA21" s="246"/>
      <c r="CB21" s="220"/>
      <c r="CC21" s="221"/>
      <c r="CD21" s="217"/>
      <c r="CE21" s="220"/>
      <c r="CG21" s="219"/>
      <c r="CH21" s="219"/>
      <c r="CI21" s="219"/>
      <c r="CJ21" s="194"/>
    </row>
    <row r="22" spans="1:94" s="209" customFormat="1" ht="15.75" customHeight="1" x14ac:dyDescent="0.25">
      <c r="A22" s="252" t="s">
        <v>90</v>
      </c>
      <c r="B22" s="158" t="s">
        <v>271</v>
      </c>
      <c r="C22" s="130" t="s">
        <v>213</v>
      </c>
      <c r="D22" s="139" t="s">
        <v>52</v>
      </c>
      <c r="E22" s="144"/>
      <c r="F22" s="130" t="s">
        <v>214</v>
      </c>
      <c r="G22" s="183"/>
      <c r="H22" s="183"/>
      <c r="I22" s="183"/>
      <c r="J22" s="183"/>
      <c r="K22" s="147"/>
      <c r="L22" s="133"/>
      <c r="M22" s="144"/>
      <c r="N22" s="140"/>
      <c r="O22" s="140" t="s">
        <v>89</v>
      </c>
      <c r="P22" s="145"/>
      <c r="Q22" s="145">
        <v>2021</v>
      </c>
      <c r="R22" s="155">
        <f t="shared" ref="R22:R27" si="6">SUM(S22:BV22)</f>
        <v>7.0200000000000005</v>
      </c>
      <c r="S22" s="146"/>
      <c r="T22" s="146"/>
      <c r="U22" s="146"/>
      <c r="V22" s="146"/>
      <c r="W22" s="146"/>
      <c r="X22" s="146">
        <v>0.9</v>
      </c>
      <c r="Y22" s="146">
        <v>6.12</v>
      </c>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4"/>
      <c r="BW22" s="144"/>
      <c r="BX22" s="144"/>
      <c r="BY22" s="144"/>
      <c r="BZ22" s="140"/>
      <c r="CA22" s="248">
        <v>1</v>
      </c>
      <c r="CB22" s="249"/>
      <c r="CC22" s="253"/>
      <c r="CD22" s="219"/>
      <c r="CE22" s="249"/>
      <c r="CG22" s="219"/>
      <c r="CH22" s="219"/>
      <c r="CI22" s="219"/>
    </row>
    <row r="23" spans="1:94" s="215" customFormat="1" ht="15.75" customHeight="1" x14ac:dyDescent="0.25">
      <c r="A23" s="254" t="s">
        <v>90</v>
      </c>
      <c r="B23" s="158" t="s">
        <v>272</v>
      </c>
      <c r="C23" s="130" t="s">
        <v>215</v>
      </c>
      <c r="D23" s="139" t="s">
        <v>52</v>
      </c>
      <c r="E23" s="144"/>
      <c r="F23" s="130" t="s">
        <v>92</v>
      </c>
      <c r="G23" s="142"/>
      <c r="H23" s="142"/>
      <c r="I23" s="142"/>
      <c r="J23" s="142"/>
      <c r="K23" s="147"/>
      <c r="L23" s="133"/>
      <c r="M23" s="144"/>
      <c r="N23" s="140"/>
      <c r="O23" s="140" t="s">
        <v>89</v>
      </c>
      <c r="P23" s="145"/>
      <c r="Q23" s="145">
        <v>2021</v>
      </c>
      <c r="R23" s="155">
        <f t="shared" si="6"/>
        <v>3.47</v>
      </c>
      <c r="S23" s="146"/>
      <c r="T23" s="146"/>
      <c r="U23" s="146"/>
      <c r="V23" s="146"/>
      <c r="W23" s="146"/>
      <c r="X23" s="146"/>
      <c r="Y23" s="146">
        <v>3.47</v>
      </c>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50"/>
      <c r="CA23" s="248">
        <v>1</v>
      </c>
      <c r="CB23" s="249"/>
      <c r="CC23" s="250"/>
      <c r="CD23" s="214"/>
      <c r="CE23" s="249"/>
      <c r="CG23" s="214"/>
      <c r="CH23" s="214"/>
      <c r="CI23" s="214"/>
      <c r="CJ23" s="251"/>
    </row>
    <row r="24" spans="1:94" s="215" customFormat="1" ht="24.75" customHeight="1" x14ac:dyDescent="0.25">
      <c r="A24" s="147" t="s">
        <v>90</v>
      </c>
      <c r="B24" s="158" t="s">
        <v>273</v>
      </c>
      <c r="C24" s="135" t="s">
        <v>216</v>
      </c>
      <c r="D24" s="153" t="s">
        <v>46</v>
      </c>
      <c r="E24" s="144"/>
      <c r="F24" s="147" t="s">
        <v>92</v>
      </c>
      <c r="G24" s="142"/>
      <c r="H24" s="142"/>
      <c r="I24" s="142"/>
      <c r="J24" s="142"/>
      <c r="K24" s="147"/>
      <c r="L24" s="133"/>
      <c r="M24" s="144"/>
      <c r="N24" s="140"/>
      <c r="O24" s="140" t="s">
        <v>89</v>
      </c>
      <c r="P24" s="145"/>
      <c r="Q24" s="145">
        <v>2021</v>
      </c>
      <c r="R24" s="155">
        <f t="shared" si="6"/>
        <v>0.1</v>
      </c>
      <c r="S24" s="146"/>
      <c r="T24" s="146"/>
      <c r="U24" s="146"/>
      <c r="V24" s="146"/>
      <c r="W24" s="146"/>
      <c r="X24" s="146"/>
      <c r="Y24" s="157">
        <v>0.1</v>
      </c>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57"/>
      <c r="BF24" s="146"/>
      <c r="BG24" s="146"/>
      <c r="BH24" s="146"/>
      <c r="BI24" s="146"/>
      <c r="BJ24" s="146"/>
      <c r="BK24" s="146"/>
      <c r="BL24" s="146"/>
      <c r="BM24" s="146"/>
      <c r="BN24" s="146"/>
      <c r="BO24" s="146"/>
      <c r="BP24" s="146"/>
      <c r="BQ24" s="146"/>
      <c r="BR24" s="146"/>
      <c r="BS24" s="146"/>
      <c r="BT24" s="146"/>
      <c r="BU24" s="146"/>
      <c r="BV24" s="146"/>
      <c r="BW24" s="146"/>
      <c r="BX24" s="146"/>
      <c r="BY24" s="146"/>
      <c r="BZ24" s="150"/>
      <c r="CA24" s="260">
        <v>1</v>
      </c>
      <c r="CB24" s="249"/>
      <c r="CC24" s="261"/>
      <c r="CD24" s="214"/>
      <c r="CE24" s="249"/>
      <c r="CG24" s="214"/>
      <c r="CH24" s="214"/>
      <c r="CI24" s="214"/>
      <c r="CJ24" s="251"/>
    </row>
    <row r="25" spans="1:94" s="215" customFormat="1" ht="15.75" customHeight="1" x14ac:dyDescent="0.25">
      <c r="A25" s="133" t="s">
        <v>90</v>
      </c>
      <c r="B25" s="158" t="s">
        <v>274</v>
      </c>
      <c r="C25" s="135" t="s">
        <v>218</v>
      </c>
      <c r="D25" s="153" t="s">
        <v>47</v>
      </c>
      <c r="E25" s="140"/>
      <c r="F25" s="133" t="s">
        <v>92</v>
      </c>
      <c r="G25" s="159"/>
      <c r="H25" s="159"/>
      <c r="I25" s="159"/>
      <c r="J25" s="159"/>
      <c r="K25" s="133"/>
      <c r="L25" s="133"/>
      <c r="M25" s="144" t="s">
        <v>209</v>
      </c>
      <c r="N25" s="140"/>
      <c r="O25" s="140" t="s">
        <v>89</v>
      </c>
      <c r="P25" s="140"/>
      <c r="Q25" s="145">
        <v>2021</v>
      </c>
      <c r="R25" s="155">
        <f t="shared" si="6"/>
        <v>1</v>
      </c>
      <c r="S25" s="151"/>
      <c r="T25" s="151"/>
      <c r="U25" s="151"/>
      <c r="V25" s="151"/>
      <c r="W25" s="151"/>
      <c r="X25" s="151"/>
      <c r="Y25" s="157">
        <v>1</v>
      </c>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9"/>
      <c r="BW25" s="159"/>
      <c r="BX25" s="159"/>
      <c r="BY25" s="159"/>
      <c r="BZ25" s="172"/>
      <c r="CA25" s="290">
        <v>1</v>
      </c>
      <c r="CB25" s="256"/>
      <c r="CC25" s="220"/>
      <c r="CD25" s="256"/>
      <c r="CE25" s="256"/>
      <c r="CF25" s="208"/>
      <c r="CJ25" s="207"/>
      <c r="CK25" s="208"/>
      <c r="CL25" s="208"/>
      <c r="CM25" s="208"/>
      <c r="CN25" s="208"/>
      <c r="CO25" s="208"/>
      <c r="CP25" s="208"/>
    </row>
    <row r="26" spans="1:94" s="215" customFormat="1" ht="15.75" customHeight="1" x14ac:dyDescent="0.25">
      <c r="A26" s="133" t="s">
        <v>90</v>
      </c>
      <c r="B26" s="158" t="s">
        <v>275</v>
      </c>
      <c r="C26" s="130" t="s">
        <v>232</v>
      </c>
      <c r="D26" s="139" t="s">
        <v>42</v>
      </c>
      <c r="E26" s="140"/>
      <c r="F26" s="133" t="s">
        <v>92</v>
      </c>
      <c r="G26" s="159"/>
      <c r="H26" s="159"/>
      <c r="I26" s="159"/>
      <c r="J26" s="159"/>
      <c r="K26" s="133"/>
      <c r="L26" s="133"/>
      <c r="M26" s="140"/>
      <c r="N26" s="140"/>
      <c r="O26" s="140"/>
      <c r="P26" s="140"/>
      <c r="Q26" s="145">
        <v>2021</v>
      </c>
      <c r="R26" s="146">
        <f t="shared" si="6"/>
        <v>0.65</v>
      </c>
      <c r="S26" s="151"/>
      <c r="T26" s="151"/>
      <c r="U26" s="151"/>
      <c r="V26" s="151"/>
      <c r="W26" s="151"/>
      <c r="X26" s="151"/>
      <c r="Y26" s="161"/>
      <c r="Z26" s="151"/>
      <c r="AA26" s="151"/>
      <c r="AB26" s="151"/>
      <c r="AC26" s="151">
        <v>0.65</v>
      </c>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9"/>
      <c r="BW26" s="159"/>
      <c r="BX26" s="159"/>
      <c r="BY26" s="159"/>
      <c r="BZ26" s="172"/>
      <c r="CA26" s="248">
        <v>1</v>
      </c>
      <c r="CB26" s="256"/>
      <c r="CC26" s="220"/>
      <c r="CD26" s="256"/>
      <c r="CE26" s="256"/>
      <c r="CF26" s="208"/>
      <c r="CJ26" s="207"/>
      <c r="CK26" s="208"/>
      <c r="CL26" s="208"/>
      <c r="CM26" s="208"/>
      <c r="CN26" s="208"/>
      <c r="CO26" s="208"/>
      <c r="CP26" s="208"/>
    </row>
    <row r="27" spans="1:94" s="215" customFormat="1" ht="24" customHeight="1" x14ac:dyDescent="0.25">
      <c r="A27" s="133" t="s">
        <v>90</v>
      </c>
      <c r="B27" s="158" t="s">
        <v>276</v>
      </c>
      <c r="C27" s="130" t="s">
        <v>201</v>
      </c>
      <c r="D27" s="139" t="s">
        <v>42</v>
      </c>
      <c r="E27" s="140"/>
      <c r="F27" s="133" t="s">
        <v>92</v>
      </c>
      <c r="G27" s="159"/>
      <c r="H27" s="159"/>
      <c r="I27" s="159"/>
      <c r="J27" s="159"/>
      <c r="K27" s="133"/>
      <c r="L27" s="133"/>
      <c r="M27" s="140"/>
      <c r="N27" s="140"/>
      <c r="O27" s="140"/>
      <c r="P27" s="140"/>
      <c r="Q27" s="145">
        <v>2021</v>
      </c>
      <c r="R27" s="146">
        <f t="shared" si="6"/>
        <v>0.18</v>
      </c>
      <c r="S27" s="151"/>
      <c r="T27" s="151"/>
      <c r="U27" s="151"/>
      <c r="V27" s="151"/>
      <c r="W27" s="151"/>
      <c r="X27" s="151"/>
      <c r="Y27" s="161">
        <v>0.15</v>
      </c>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v>0.03</v>
      </c>
      <c r="BF27" s="151"/>
      <c r="BG27" s="151"/>
      <c r="BH27" s="151"/>
      <c r="BI27" s="151"/>
      <c r="BJ27" s="151"/>
      <c r="BK27" s="151"/>
      <c r="BL27" s="151"/>
      <c r="BM27" s="151"/>
      <c r="BN27" s="151"/>
      <c r="BO27" s="151"/>
      <c r="BP27" s="151"/>
      <c r="BQ27" s="151"/>
      <c r="BR27" s="151"/>
      <c r="BS27" s="151"/>
      <c r="BT27" s="151"/>
      <c r="BU27" s="151"/>
      <c r="BV27" s="159"/>
      <c r="BW27" s="159"/>
      <c r="BX27" s="159"/>
      <c r="BY27" s="159"/>
      <c r="BZ27" s="172"/>
      <c r="CA27" s="248">
        <v>1</v>
      </c>
      <c r="CB27" s="256"/>
      <c r="CC27" s="220"/>
      <c r="CD27" s="256"/>
      <c r="CE27" s="256"/>
      <c r="CF27" s="208"/>
      <c r="CJ27" s="207"/>
      <c r="CK27" s="208"/>
      <c r="CL27" s="208"/>
      <c r="CM27" s="208"/>
      <c r="CN27" s="208"/>
      <c r="CO27" s="208"/>
      <c r="CP27" s="208"/>
    </row>
    <row r="28" spans="1:94" s="215" customFormat="1" ht="15.75" customHeight="1" x14ac:dyDescent="0.25">
      <c r="A28" s="244" t="s">
        <v>90</v>
      </c>
      <c r="B28" s="162" t="s">
        <v>277</v>
      </c>
      <c r="C28" s="263" t="s">
        <v>185</v>
      </c>
      <c r="D28" s="164" t="s">
        <v>60</v>
      </c>
      <c r="E28" s="167"/>
      <c r="F28" s="264" t="s">
        <v>92</v>
      </c>
      <c r="G28" s="265"/>
      <c r="H28" s="265"/>
      <c r="I28" s="265"/>
      <c r="J28" s="265"/>
      <c r="K28" s="166"/>
      <c r="L28" s="166"/>
      <c r="M28" s="167"/>
      <c r="N28" s="167"/>
      <c r="O28" s="167"/>
      <c r="P28" s="167"/>
      <c r="Q28" s="168">
        <v>2021</v>
      </c>
      <c r="R28" s="175">
        <f t="shared" ref="R28" si="7">SUM(V28:BV28)</f>
        <v>0.5</v>
      </c>
      <c r="S28" s="170"/>
      <c r="T28" s="170"/>
      <c r="U28" s="170"/>
      <c r="V28" s="170"/>
      <c r="W28" s="170"/>
      <c r="X28" s="170"/>
      <c r="Y28" s="266">
        <v>0.5</v>
      </c>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265"/>
      <c r="BW28" s="265"/>
      <c r="BX28" s="265"/>
      <c r="BY28" s="265"/>
      <c r="BZ28" s="177"/>
      <c r="CA28" s="248">
        <v>1</v>
      </c>
      <c r="CB28" s="256"/>
      <c r="CC28" s="220"/>
      <c r="CD28" s="256"/>
      <c r="CE28" s="256"/>
      <c r="CF28" s="208"/>
      <c r="CJ28" s="207"/>
      <c r="CK28" s="208"/>
      <c r="CL28" s="208"/>
      <c r="CM28" s="208"/>
      <c r="CN28" s="208"/>
      <c r="CO28" s="208"/>
      <c r="CP28" s="208"/>
    </row>
    <row r="36" spans="6:25" x14ac:dyDescent="0.25">
      <c r="F36" s="204"/>
      <c r="L36" s="204"/>
      <c r="N36" s="204"/>
      <c r="V36" s="257"/>
      <c r="Y36" s="257"/>
    </row>
  </sheetData>
  <mergeCells count="21">
    <mergeCell ref="B1:BU1"/>
    <mergeCell ref="B3:B4"/>
    <mergeCell ref="C3:C4"/>
    <mergeCell ref="D3:D4"/>
    <mergeCell ref="E3:F3"/>
    <mergeCell ref="G3:H3"/>
    <mergeCell ref="I3:I4"/>
    <mergeCell ref="J3:J4"/>
    <mergeCell ref="K3:K4"/>
    <mergeCell ref="L3:L4"/>
    <mergeCell ref="BZ3:BZ4"/>
    <mergeCell ref="CA3:CA4"/>
    <mergeCell ref="CC3:CC4"/>
    <mergeCell ref="CJ3:CJ4"/>
    <mergeCell ref="B2:BZ2"/>
    <mergeCell ref="M3:M4"/>
    <mergeCell ref="N3:N4"/>
    <mergeCell ref="O3:O4"/>
    <mergeCell ref="P3:Q3"/>
    <mergeCell ref="R3:R4"/>
    <mergeCell ref="S3:BV3"/>
  </mergeCells>
  <conditionalFormatting sqref="C19">
    <cfRule type="duplicateValues" dxfId="1" priority="1" stopIfTrue="1"/>
  </conditionalFormatting>
  <printOptions horizontalCentered="1"/>
  <pageMargins left="0.31496062992125984" right="0.11811023622047245" top="0.35433070866141736" bottom="0.35433070866141736" header="0.31496062992125984" footer="0.31496062992125984"/>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TT</vt:lpstr>
      <vt:lpstr>EA NAM</vt:lpstr>
      <vt:lpstr>EA KHAL</vt:lpstr>
      <vt:lpstr>DLIE YANG</vt:lpstr>
      <vt:lpstr>EA TIR</vt:lpstr>
      <vt:lpstr>EA HIAO</vt:lpstr>
      <vt:lpstr>EA SOL</vt:lpstr>
      <vt:lpstr>EA WY</vt:lpstr>
      <vt:lpstr>EA RAL</vt:lpstr>
      <vt:lpstr>EA HLEO</vt:lpstr>
      <vt:lpstr>CƯ MOT</vt:lpstr>
      <vt:lpstr>CUAMUNG</vt:lpstr>
      <vt:lpstr>Sheet14</vt:lpstr>
      <vt:lpstr>'CƯ MOT'!Print_Area</vt:lpstr>
      <vt:lpstr>CUAMUNG!Print_Area</vt:lpstr>
      <vt:lpstr>'DLIE YANG'!Print_Area</vt:lpstr>
      <vt:lpstr>'EA HIAO'!Print_Area</vt:lpstr>
      <vt:lpstr>'EA HLEO'!Print_Area</vt:lpstr>
      <vt:lpstr>'EA KHAL'!Print_Area</vt:lpstr>
      <vt:lpstr>'EA NAM'!Print_Area</vt:lpstr>
      <vt:lpstr>'EA RAL'!Print_Area</vt:lpstr>
      <vt:lpstr>'EA TIR'!Print_Area</vt:lpstr>
      <vt:lpstr>'EA WY'!Print_Area</vt:lpstr>
      <vt:lpstr>TT!Print_Area</vt:lpstr>
      <vt:lpstr>'EA RAL'!Print_Titles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2021-04-28T02:34:49Z</cp:lastPrinted>
  <dcterms:created xsi:type="dcterms:W3CDTF">2021-04-27T07:22:14Z</dcterms:created>
  <dcterms:modified xsi:type="dcterms:W3CDTF">2021-04-28T02:38:59Z</dcterms:modified>
</cp:coreProperties>
</file>